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370" windowHeight="17700"/>
  </bookViews>
  <sheets>
    <sheet name="СПРИНТ" sheetId="1" r:id="rId1"/>
    <sheet name="Армейский рывок" sheetId="2" r:id="rId2"/>
    <sheet name="Жим" sheetId="6" r:id="rId3"/>
    <sheet name="Гиревая гонка" sheetId="3" r:id="rId4"/>
    <sheet name="Полумарафон" sheetId="4" r:id="rId5"/>
    <sheet name="Командный зачет" sheetId="5" r:id="rId6"/>
    <sheet name="ПОТОКИ" sheetId="7" r:id="rId7"/>
  </sheets>
  <definedNames>
    <definedName name="_xlnm.Print_Area" localSheetId="0">СПРИНТ!$A$1:$M$17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  <c r="H12" i="5" l="1"/>
  <c r="H13" i="5"/>
  <c r="H14" i="5"/>
  <c r="H15" i="5"/>
  <c r="H16" i="5"/>
  <c r="H11" i="5"/>
</calcChain>
</file>

<file path=xl/sharedStrings.xml><?xml version="1.0" encoding="utf-8"?>
<sst xmlns="http://schemas.openxmlformats.org/spreadsheetml/2006/main" count="662" uniqueCount="169">
  <si>
    <t>ПРОТОКОЛ</t>
  </si>
  <si>
    <t>№</t>
  </si>
  <si>
    <t>Ф.И.О.</t>
  </si>
  <si>
    <t>Вес</t>
  </si>
  <si>
    <t>Уровень</t>
  </si>
  <si>
    <t>Вес гирь</t>
  </si>
  <si>
    <t>Команда</t>
  </si>
  <si>
    <t>Место</t>
  </si>
  <si>
    <t>ОЧКИ</t>
  </si>
  <si>
    <t>Тренер</t>
  </si>
  <si>
    <t>Дата рожд</t>
  </si>
  <si>
    <t>Вес. кат.</t>
  </si>
  <si>
    <t>Разряд</t>
  </si>
  <si>
    <t>Толчок</t>
  </si>
  <si>
    <t>Открытый турнир по гиревому спорту</t>
  </si>
  <si>
    <t>"ЛЕДОВОЕ ПОБОИЩЕ"</t>
  </si>
  <si>
    <t>г. Алапаевск</t>
  </si>
  <si>
    <t>20 августа 2022 года</t>
  </si>
  <si>
    <t xml:space="preserve"> Женщины</t>
  </si>
  <si>
    <t xml:space="preserve"> Мужчины</t>
  </si>
  <si>
    <t>Юноши</t>
  </si>
  <si>
    <t>Управление физической культуры, спорта и молодежной политики города Алапаевск
культуры, спорта и молодежной политики МО города Алапаевск.</t>
  </si>
  <si>
    <t>Арм рывок</t>
  </si>
  <si>
    <t>Армейский рывок</t>
  </si>
  <si>
    <t>Спринт</t>
  </si>
  <si>
    <t>Толчок 1 минута</t>
  </si>
  <si>
    <t>Гиревая гонка</t>
  </si>
  <si>
    <t>Гиревая гонка ТОЛЧОК</t>
  </si>
  <si>
    <t>Гиревая гонка ДЛИННЫЙ ЦИКЛ</t>
  </si>
  <si>
    <t>Дц</t>
  </si>
  <si>
    <t>Рывок</t>
  </si>
  <si>
    <t>Полумарафон</t>
  </si>
  <si>
    <t xml:space="preserve">Командный зачет </t>
  </si>
  <si>
    <t>Очки</t>
  </si>
  <si>
    <t>Сумма</t>
  </si>
  <si>
    <t>Управление физической культуры, спорта и молодежной политики города Алапаевск</t>
  </si>
  <si>
    <t>Мировая Ассоциация Гиревых Клубов</t>
  </si>
  <si>
    <t>Российский Союз Гиревого Спорта</t>
  </si>
  <si>
    <t xml:space="preserve">Главный судья </t>
  </si>
  <si>
    <t>Денисов Иван</t>
  </si>
  <si>
    <t>Главный секретарь</t>
  </si>
  <si>
    <t>Подгорный Иван</t>
  </si>
  <si>
    <t>Мальчики до 12 лет</t>
  </si>
  <si>
    <t>Файзуоин Артем</t>
  </si>
  <si>
    <t>СТИМ</t>
  </si>
  <si>
    <t>Подкорытов Игорь</t>
  </si>
  <si>
    <t>ЖИМ</t>
  </si>
  <si>
    <t>Латников Данил</t>
  </si>
  <si>
    <t>Феклушин Евгений</t>
  </si>
  <si>
    <t>Сила в вере</t>
  </si>
  <si>
    <t>Халепов Савелий</t>
  </si>
  <si>
    <t>Рублев Владислав</t>
  </si>
  <si>
    <t>Мальчики до 12</t>
  </si>
  <si>
    <t>Вдовин Антон</t>
  </si>
  <si>
    <t>Щербин Алексей</t>
  </si>
  <si>
    <t>Девочки до 12 лет</t>
  </si>
  <si>
    <t>Демина Виталина</t>
  </si>
  <si>
    <t>Бобков Михаил</t>
  </si>
  <si>
    <t>Крутиков Евгений</t>
  </si>
  <si>
    <t>Боровиков Григорий</t>
  </si>
  <si>
    <t>Созонов Станислав</t>
  </si>
  <si>
    <t>Kartaly Team</t>
  </si>
  <si>
    <t>Созонова Дарья</t>
  </si>
  <si>
    <t>Сапожникова Анастасия</t>
  </si>
  <si>
    <t>Дунаева Ирина</t>
  </si>
  <si>
    <t>Бородулин Андрей</t>
  </si>
  <si>
    <t>Яковлева Злата</t>
  </si>
  <si>
    <t>Туринск</t>
  </si>
  <si>
    <t>Лавренюк Иван</t>
  </si>
  <si>
    <t>Рощектаев Александр</t>
  </si>
  <si>
    <t>Cимонова Анастасия</t>
  </si>
  <si>
    <t>Пересвет</t>
  </si>
  <si>
    <t>Юноши Девочки</t>
  </si>
  <si>
    <t>Бенцлер Дарья</t>
  </si>
  <si>
    <t>Симонова Дарья</t>
  </si>
  <si>
    <t>Симонов М</t>
  </si>
  <si>
    <t>Шаталов Роман</t>
  </si>
  <si>
    <t>Жаров Артем</t>
  </si>
  <si>
    <t>Барахоев Александр</t>
  </si>
  <si>
    <t>Симонов Михаил</t>
  </si>
  <si>
    <t>Жуков Дмитрий</t>
  </si>
  <si>
    <t>Ветераны 50-59</t>
  </si>
  <si>
    <t>Щербин Георгий</t>
  </si>
  <si>
    <t xml:space="preserve">Брусницын Илья </t>
  </si>
  <si>
    <t>Женщины Ветераны 40-49</t>
  </si>
  <si>
    <t>Сакирко Наталья</t>
  </si>
  <si>
    <t>Время</t>
  </si>
  <si>
    <t>Подьемы</t>
  </si>
  <si>
    <t>Шанин Александр</t>
  </si>
  <si>
    <t>Болотов Антон</t>
  </si>
  <si>
    <t>1 мин</t>
  </si>
  <si>
    <t>Жим</t>
  </si>
  <si>
    <t>5 мин</t>
  </si>
  <si>
    <t>30 мин</t>
  </si>
  <si>
    <t>Поток/№ помоста</t>
  </si>
  <si>
    <t>1    4</t>
  </si>
  <si>
    <t>1    5</t>
  </si>
  <si>
    <t xml:space="preserve"> 1    6 </t>
  </si>
  <si>
    <t>2    4</t>
  </si>
  <si>
    <t>2    5</t>
  </si>
  <si>
    <t>3    6</t>
  </si>
  <si>
    <t>3    4</t>
  </si>
  <si>
    <t>1    2</t>
  </si>
  <si>
    <t>1    1</t>
  </si>
  <si>
    <t>1    3</t>
  </si>
  <si>
    <t>ID</t>
  </si>
  <si>
    <t>12 мин</t>
  </si>
  <si>
    <t>105+</t>
  </si>
  <si>
    <t>Рябова Алина</t>
  </si>
  <si>
    <t>Юниорки ПОДА</t>
  </si>
  <si>
    <t>Нижний Тагил</t>
  </si>
  <si>
    <t>Рябов Сергей</t>
  </si>
  <si>
    <t>Рябова Анастасия</t>
  </si>
  <si>
    <t>Шувалова Надежда</t>
  </si>
  <si>
    <t xml:space="preserve">Семенова Диана </t>
  </si>
  <si>
    <t>Нургалиев Родион</t>
  </si>
  <si>
    <t>3    5</t>
  </si>
  <si>
    <t>4    4</t>
  </si>
  <si>
    <t>4    5</t>
  </si>
  <si>
    <t>4    6</t>
  </si>
  <si>
    <t>2    1</t>
  </si>
  <si>
    <t>2    3</t>
  </si>
  <si>
    <t>2    2</t>
  </si>
  <si>
    <t>3    1</t>
  </si>
  <si>
    <t>3    2</t>
  </si>
  <si>
    <t>3    3</t>
  </si>
  <si>
    <t>Файзулин Артем</t>
  </si>
  <si>
    <t>Вес гири</t>
  </si>
  <si>
    <t>4    1</t>
  </si>
  <si>
    <t>4    2</t>
  </si>
  <si>
    <t>4    3</t>
  </si>
  <si>
    <t>5    1</t>
  </si>
  <si>
    <t>5    2</t>
  </si>
  <si>
    <t>5    3</t>
  </si>
  <si>
    <t>6    1</t>
  </si>
  <si>
    <t>6    2</t>
  </si>
  <si>
    <t>6    3</t>
  </si>
  <si>
    <t>7    1</t>
  </si>
  <si>
    <t>7    2</t>
  </si>
  <si>
    <t>7    3</t>
  </si>
  <si>
    <t>8    1</t>
  </si>
  <si>
    <t>8    2</t>
  </si>
  <si>
    <t>8    3</t>
  </si>
  <si>
    <t>не прошел</t>
  </si>
  <si>
    <t>9   1</t>
  </si>
  <si>
    <t>9    2</t>
  </si>
  <si>
    <t>9    3</t>
  </si>
  <si>
    <t>10   1</t>
  </si>
  <si>
    <t>10    2</t>
  </si>
  <si>
    <t>10    3</t>
  </si>
  <si>
    <t>58+</t>
  </si>
  <si>
    <t>68+</t>
  </si>
  <si>
    <t>Любитель</t>
  </si>
  <si>
    <t>Начинающий</t>
  </si>
  <si>
    <t>Тагил</t>
  </si>
  <si>
    <t>Kаrtaly Team</t>
  </si>
  <si>
    <t>I</t>
  </si>
  <si>
    <t>III</t>
  </si>
  <si>
    <t>CMS</t>
  </si>
  <si>
    <t>MSIC</t>
  </si>
  <si>
    <t>Ij</t>
  </si>
  <si>
    <t>Iij</t>
  </si>
  <si>
    <t>73+</t>
  </si>
  <si>
    <t>II</t>
  </si>
  <si>
    <t>Полупрофи</t>
  </si>
  <si>
    <t>-</t>
  </si>
  <si>
    <t>Шанин А</t>
  </si>
  <si>
    <t>Симушин А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</si>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</sst>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4"/>
      <name val="Times New Roman"/>
    </font>
    <font>
      <b/>
      <sz val="14"/>
      <name val="Times New Roman"/>
    </font>
    <font>
      <sz val="14"/>
      <color theme="1"/>
      <name val="Times New Roman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Arial Cy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 tint="0.399975585192419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</cellStyleXfs>
  <cellXfs count="8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Border="1"/>
    <xf numFmtId="16" fontId="10" fillId="0" borderId="0" xfId="2" applyNumberFormat="1" applyFont="1" applyAlignment="1">
      <alignment horizontal="left"/>
    </xf>
    <xf numFmtId="0" fontId="11" fillId="0" borderId="0" xfId="2" applyFont="1"/>
    <xf numFmtId="0" fontId="6" fillId="0" borderId="0" xfId="2" applyFont="1" applyAlignment="1">
      <alignment horizontal="center"/>
    </xf>
    <xf numFmtId="0" fontId="14" fillId="0" borderId="6" xfId="2" applyFont="1" applyBorder="1" applyAlignment="1">
      <alignment horizontal="center"/>
    </xf>
    <xf numFmtId="0" fontId="15" fillId="0" borderId="0" xfId="0" applyFont="1"/>
    <xf numFmtId="0" fontId="4" fillId="0" borderId="0" xfId="1" applyFont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16" fontId="17" fillId="0" borderId="2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6" fontId="17" fillId="0" borderId="0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16" fontId="17" fillId="4" borderId="2" xfId="1" applyNumberFormat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16" fontId="17" fillId="6" borderId="2" xfId="1" applyNumberFormat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20" fontId="17" fillId="0" borderId="2" xfId="1" applyNumberFormat="1" applyFont="1" applyFill="1" applyBorder="1" applyAlignment="1">
      <alignment horizontal="center" vertical="center"/>
    </xf>
    <xf numFmtId="0" fontId="17" fillId="4" borderId="0" xfId="0" applyFont="1" applyFill="1"/>
    <xf numFmtId="46" fontId="17" fillId="0" borderId="2" xfId="1" applyNumberFormat="1" applyFont="1" applyBorder="1" applyAlignment="1">
      <alignment horizontal="center" vertical="center"/>
    </xf>
    <xf numFmtId="21" fontId="17" fillId="0" borderId="2" xfId="1" applyNumberFormat="1" applyFont="1" applyBorder="1" applyAlignment="1">
      <alignment horizontal="center" vertical="center"/>
    </xf>
    <xf numFmtId="20" fontId="17" fillId="0" borderId="2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14" xfId="2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0" fillId="5" borderId="0" xfId="0" applyFill="1"/>
    <xf numFmtId="21" fontId="4" fillId="5" borderId="2" xfId="1" applyNumberFormat="1" applyFont="1" applyFill="1" applyBorder="1" applyAlignment="1">
      <alignment horizontal="center" vertical="center"/>
    </xf>
    <xf numFmtId="20" fontId="4" fillId="5" borderId="2" xfId="1" applyNumberFormat="1" applyFont="1" applyFill="1" applyBorder="1" applyAlignment="1">
      <alignment horizontal="center" vertical="center"/>
    </xf>
    <xf numFmtId="20" fontId="17" fillId="5" borderId="2" xfId="1" applyNumberFormat="1" applyFont="1" applyFill="1" applyBorder="1" applyAlignment="1">
      <alignment horizontal="center" vertical="center"/>
    </xf>
    <xf numFmtId="46" fontId="17" fillId="5" borderId="4" xfId="1" applyNumberFormat="1" applyFont="1" applyFill="1" applyBorder="1" applyAlignment="1">
      <alignment horizontal="center" vertical="center"/>
    </xf>
    <xf numFmtId="46" fontId="4" fillId="5" borderId="4" xfId="1" applyNumberFormat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0" fillId="5" borderId="2" xfId="0" applyFill="1" applyBorder="1"/>
    <xf numFmtId="0" fontId="17" fillId="5" borderId="2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" fontId="2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4" fillId="0" borderId="3" xfId="2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4"/>
    <cellStyle name="Обычный 2 3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V6" sqref="V6"/>
    </sheetView>
  </sheetViews>
  <sheetFormatPr defaultRowHeight="15" x14ac:dyDescent="0.25"/>
  <cols>
    <col min="1" max="1" width="4.7109375" customWidth="1"/>
    <col min="2" max="2" width="28.85546875" customWidth="1"/>
    <col min="3" max="3" width="7.42578125" customWidth="1"/>
    <col min="4" max="4" width="8.7109375" customWidth="1"/>
    <col min="5" max="5" width="6.85546875" customWidth="1"/>
    <col min="6" max="6" width="6.42578125" customWidth="1"/>
    <col min="8" max="8" width="21" customWidth="1"/>
    <col min="10" max="10" width="8.42578125" customWidth="1"/>
    <col min="11" max="11" width="9.7109375" customWidth="1"/>
    <col min="12" max="12" width="9" customWidth="1"/>
    <col min="13" max="13" width="18.85546875" customWidth="1"/>
  </cols>
  <sheetData>
    <row r="1" spans="1:14" ht="18.75" x14ac:dyDescent="0.25">
      <c r="A1" s="71" t="s">
        <v>17</v>
      </c>
      <c r="B1" s="71"/>
      <c r="C1" s="1"/>
      <c r="D1" s="1"/>
      <c r="E1" s="1"/>
      <c r="F1" s="1"/>
      <c r="G1" s="1"/>
      <c r="H1" s="1"/>
      <c r="I1" s="1"/>
      <c r="J1" s="6"/>
      <c r="K1" s="6"/>
      <c r="L1" s="7"/>
      <c r="M1" s="6" t="s">
        <v>16</v>
      </c>
    </row>
    <row r="2" spans="1:14" ht="18.75" x14ac:dyDescent="0.25">
      <c r="A2" s="72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ht="18.75" x14ac:dyDescent="0.25">
      <c r="A3" s="72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8.75" x14ac:dyDescent="0.25">
      <c r="A4" s="74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18.75" x14ac:dyDescent="0.25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 ht="18.75" x14ac:dyDescent="0.25">
      <c r="A6" s="67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4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18.7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4" ht="18.75" x14ac:dyDescent="0.25">
      <c r="A9" s="70" t="s">
        <v>25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4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ht="18.75" x14ac:dyDescent="0.25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13"/>
    </row>
    <row r="12" spans="1:14" ht="37.5" x14ac:dyDescent="0.25">
      <c r="A12" s="5" t="s">
        <v>1</v>
      </c>
      <c r="B12" s="5" t="s">
        <v>2</v>
      </c>
      <c r="C12" s="10" t="s">
        <v>10</v>
      </c>
      <c r="D12" s="5" t="s">
        <v>12</v>
      </c>
      <c r="E12" s="5" t="s">
        <v>3</v>
      </c>
      <c r="F12" s="10" t="s">
        <v>11</v>
      </c>
      <c r="G12" s="10" t="s">
        <v>5</v>
      </c>
      <c r="H12" s="5" t="s">
        <v>6</v>
      </c>
      <c r="I12" s="5" t="s">
        <v>13</v>
      </c>
      <c r="J12" s="5" t="s">
        <v>7</v>
      </c>
      <c r="K12" s="5" t="s">
        <v>12</v>
      </c>
      <c r="L12" s="5" t="s">
        <v>8</v>
      </c>
      <c r="M12" s="5" t="s">
        <v>9</v>
      </c>
    </row>
    <row r="13" spans="1:14" ht="18.75" x14ac:dyDescent="0.25">
      <c r="A13" s="27">
        <v>1</v>
      </c>
      <c r="B13" s="27" t="s">
        <v>83</v>
      </c>
      <c r="C13" s="27">
        <v>1984</v>
      </c>
      <c r="D13" s="27"/>
      <c r="E13" s="27">
        <v>110.6</v>
      </c>
      <c r="F13" s="27"/>
      <c r="G13" s="27">
        <v>36</v>
      </c>
      <c r="H13" s="27" t="s">
        <v>44</v>
      </c>
      <c r="I13" s="27">
        <v>19</v>
      </c>
      <c r="J13" s="27">
        <v>2</v>
      </c>
      <c r="K13" s="27" t="s">
        <v>163</v>
      </c>
      <c r="L13" s="27">
        <v>27</v>
      </c>
      <c r="M13" s="27" t="s">
        <v>166</v>
      </c>
    </row>
    <row r="14" spans="1:14" ht="18.75" x14ac:dyDescent="0.25">
      <c r="A14" s="27">
        <v>2</v>
      </c>
      <c r="B14" s="53" t="s">
        <v>88</v>
      </c>
      <c r="C14" s="27">
        <v>1978</v>
      </c>
      <c r="D14" s="27"/>
      <c r="E14" s="27">
        <v>120</v>
      </c>
      <c r="F14" s="27"/>
      <c r="G14" s="27">
        <v>36</v>
      </c>
      <c r="H14" s="27" t="s">
        <v>44</v>
      </c>
      <c r="I14" s="27">
        <v>23</v>
      </c>
      <c r="J14" s="27">
        <v>1</v>
      </c>
      <c r="K14" s="27" t="s">
        <v>168</v>
      </c>
      <c r="L14" s="27">
        <v>30</v>
      </c>
      <c r="M14" s="27" t="s">
        <v>166</v>
      </c>
    </row>
    <row r="16" spans="1:14" x14ac:dyDescent="0.25">
      <c r="B16" s="18" t="s">
        <v>38</v>
      </c>
      <c r="C16" s="18" t="s">
        <v>39</v>
      </c>
      <c r="D16" s="18"/>
      <c r="E16" s="18"/>
      <c r="F16" s="18"/>
      <c r="G16" s="18"/>
      <c r="H16" s="18" t="s">
        <v>40</v>
      </c>
      <c r="I16" s="18" t="s">
        <v>41</v>
      </c>
      <c r="J16" s="18"/>
    </row>
  </sheetData>
  <mergeCells count="9">
    <mergeCell ref="A8:M8"/>
    <mergeCell ref="A11:M11"/>
    <mergeCell ref="A9:M9"/>
    <mergeCell ref="A1:B1"/>
    <mergeCell ref="A2:M2"/>
    <mergeCell ref="A3:M3"/>
    <mergeCell ref="A6:M6"/>
    <mergeCell ref="A4:M4"/>
    <mergeCell ref="A5:M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topLeftCell="A4" zoomScale="60" zoomScaleNormal="70" workbookViewId="0">
      <selection activeCell="G58" sqref="G58"/>
    </sheetView>
  </sheetViews>
  <sheetFormatPr defaultRowHeight="15" x14ac:dyDescent="0.25"/>
  <cols>
    <col min="1" max="1" width="4.7109375" customWidth="1"/>
    <col min="2" max="2" width="28.85546875" customWidth="1"/>
    <col min="3" max="3" width="7.42578125" customWidth="1"/>
    <col min="4" max="4" width="8.7109375" customWidth="1"/>
    <col min="5" max="5" width="8.85546875" customWidth="1"/>
    <col min="6" max="6" width="6.42578125" customWidth="1"/>
    <col min="8" max="8" width="18" customWidth="1"/>
    <col min="10" max="10" width="8.42578125" customWidth="1"/>
    <col min="11" max="11" width="9.7109375" customWidth="1"/>
    <col min="12" max="12" width="9" customWidth="1"/>
    <col min="13" max="13" width="18.85546875" customWidth="1"/>
  </cols>
  <sheetData>
    <row r="1" spans="1:14" ht="18.75" x14ac:dyDescent="0.25">
      <c r="A1" s="71" t="s">
        <v>17</v>
      </c>
      <c r="B1" s="71"/>
      <c r="C1" s="1"/>
      <c r="D1" s="1"/>
      <c r="E1" s="1"/>
      <c r="F1" s="1"/>
      <c r="G1" s="1"/>
      <c r="H1" s="1"/>
      <c r="I1" s="1"/>
      <c r="J1" s="6"/>
      <c r="K1" s="6"/>
      <c r="L1" s="7"/>
      <c r="M1" s="6" t="s">
        <v>16</v>
      </c>
    </row>
    <row r="2" spans="1:14" ht="18.75" x14ac:dyDescent="0.25">
      <c r="A2" s="72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ht="18.75" x14ac:dyDescent="0.25">
      <c r="A3" s="72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8.75" x14ac:dyDescent="0.25">
      <c r="A4" s="74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18.75" x14ac:dyDescent="0.25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 ht="18.75" x14ac:dyDescent="0.25">
      <c r="A6" s="67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4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18.7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4" ht="18.75" x14ac:dyDescent="0.25">
      <c r="A9" s="70" t="s">
        <v>23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1" spans="1:14" ht="18.75" x14ac:dyDescent="0.25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13"/>
    </row>
    <row r="12" spans="1:14" ht="37.5" x14ac:dyDescent="0.25">
      <c r="A12" s="5" t="s">
        <v>1</v>
      </c>
      <c r="B12" s="5" t="s">
        <v>2</v>
      </c>
      <c r="C12" s="10" t="s">
        <v>10</v>
      </c>
      <c r="D12" s="5" t="s">
        <v>12</v>
      </c>
      <c r="E12" s="5" t="s">
        <v>3</v>
      </c>
      <c r="F12" s="10" t="s">
        <v>11</v>
      </c>
      <c r="G12" s="10" t="s">
        <v>5</v>
      </c>
      <c r="H12" s="5" t="s">
        <v>6</v>
      </c>
      <c r="I12" s="8" t="s">
        <v>22</v>
      </c>
      <c r="J12" s="5" t="s">
        <v>7</v>
      </c>
      <c r="K12" s="5" t="s">
        <v>12</v>
      </c>
      <c r="L12" s="5" t="s">
        <v>8</v>
      </c>
      <c r="M12" s="5" t="s">
        <v>9</v>
      </c>
    </row>
    <row r="13" spans="1:14" ht="18.75" x14ac:dyDescent="0.25">
      <c r="A13" s="27">
        <v>1</v>
      </c>
      <c r="B13" s="27" t="s">
        <v>58</v>
      </c>
      <c r="C13" s="27">
        <v>2003</v>
      </c>
      <c r="D13" s="27"/>
      <c r="E13" s="27">
        <v>61</v>
      </c>
      <c r="F13" s="27">
        <v>63</v>
      </c>
      <c r="G13" s="27">
        <v>16</v>
      </c>
      <c r="H13" s="27" t="s">
        <v>44</v>
      </c>
      <c r="I13" s="27">
        <v>100</v>
      </c>
      <c r="J13" s="27">
        <v>1</v>
      </c>
      <c r="K13" s="27"/>
      <c r="L13" s="27">
        <v>30</v>
      </c>
      <c r="M13" s="27" t="s">
        <v>166</v>
      </c>
    </row>
    <row r="14" spans="1:14" ht="18.75" x14ac:dyDescent="0.25">
      <c r="A14" s="52">
        <v>2</v>
      </c>
      <c r="B14" s="53" t="s">
        <v>41</v>
      </c>
      <c r="C14" s="27">
        <v>2003</v>
      </c>
      <c r="D14" s="27"/>
      <c r="E14" s="27">
        <v>70</v>
      </c>
      <c r="F14" s="27">
        <v>73</v>
      </c>
      <c r="G14" s="27">
        <v>28</v>
      </c>
      <c r="H14" s="27" t="s">
        <v>61</v>
      </c>
      <c r="I14" s="27">
        <v>134</v>
      </c>
      <c r="J14" s="27">
        <v>1</v>
      </c>
      <c r="K14" s="27" t="s">
        <v>156</v>
      </c>
      <c r="L14" s="27">
        <v>30</v>
      </c>
      <c r="M14" s="27"/>
    </row>
    <row r="15" spans="1:14" ht="18.75" x14ac:dyDescent="0.25">
      <c r="A15" s="52">
        <v>3</v>
      </c>
      <c r="B15" s="27" t="s">
        <v>54</v>
      </c>
      <c r="C15" s="27">
        <v>1993</v>
      </c>
      <c r="D15" s="27"/>
      <c r="E15" s="27">
        <v>74</v>
      </c>
      <c r="F15" s="27">
        <v>78</v>
      </c>
      <c r="G15" s="27">
        <v>20</v>
      </c>
      <c r="H15" s="27" t="s">
        <v>44</v>
      </c>
      <c r="I15" s="27">
        <v>214</v>
      </c>
      <c r="J15" s="27">
        <v>1</v>
      </c>
      <c r="K15" s="27" t="s">
        <v>156</v>
      </c>
      <c r="L15" s="27">
        <v>30</v>
      </c>
      <c r="M15" s="27" t="s">
        <v>166</v>
      </c>
    </row>
    <row r="16" spans="1:14" ht="18.75" x14ac:dyDescent="0.25">
      <c r="A16" s="52">
        <v>4</v>
      </c>
      <c r="B16" s="27" t="s">
        <v>80</v>
      </c>
      <c r="C16" s="27">
        <v>1988</v>
      </c>
      <c r="D16" s="27"/>
      <c r="E16" s="27">
        <v>81.900000000000006</v>
      </c>
      <c r="F16" s="27">
        <v>85</v>
      </c>
      <c r="G16" s="27">
        <v>20</v>
      </c>
      <c r="H16" s="27" t="s">
        <v>44</v>
      </c>
      <c r="I16" s="27">
        <v>125</v>
      </c>
      <c r="J16" s="27">
        <v>2</v>
      </c>
      <c r="K16" s="27"/>
      <c r="L16" s="27">
        <v>27</v>
      </c>
      <c r="M16" s="27" t="s">
        <v>166</v>
      </c>
    </row>
    <row r="17" spans="1:13" ht="18.75" x14ac:dyDescent="0.25">
      <c r="A17" s="52">
        <v>5</v>
      </c>
      <c r="B17" s="53" t="s">
        <v>89</v>
      </c>
      <c r="C17" s="27">
        <v>1983</v>
      </c>
      <c r="D17" s="27"/>
      <c r="E17" s="27">
        <v>84.6</v>
      </c>
      <c r="F17" s="27">
        <v>85</v>
      </c>
      <c r="G17" s="27">
        <v>24</v>
      </c>
      <c r="H17" s="27" t="s">
        <v>44</v>
      </c>
      <c r="I17" s="27">
        <v>150</v>
      </c>
      <c r="J17" s="27">
        <v>1</v>
      </c>
      <c r="K17" s="27" t="s">
        <v>157</v>
      </c>
      <c r="L17" s="27">
        <v>30</v>
      </c>
      <c r="M17" s="27" t="s">
        <v>166</v>
      </c>
    </row>
    <row r="18" spans="1:13" ht="18.75" x14ac:dyDescent="0.25">
      <c r="A18" s="52">
        <v>6</v>
      </c>
      <c r="B18" s="27" t="s">
        <v>68</v>
      </c>
      <c r="C18" s="27">
        <v>1994</v>
      </c>
      <c r="D18" s="27"/>
      <c r="E18" s="27">
        <v>88.4</v>
      </c>
      <c r="F18" s="27">
        <v>95</v>
      </c>
      <c r="G18" s="27">
        <v>24</v>
      </c>
      <c r="H18" s="27" t="s">
        <v>67</v>
      </c>
      <c r="I18" s="27">
        <v>235</v>
      </c>
      <c r="J18" s="27">
        <v>1</v>
      </c>
      <c r="K18" s="27" t="s">
        <v>158</v>
      </c>
      <c r="L18" s="27">
        <v>30</v>
      </c>
      <c r="M18" s="27"/>
    </row>
    <row r="19" spans="1:13" ht="18.75" x14ac:dyDescent="0.25">
      <c r="A19" s="52">
        <v>7</v>
      </c>
      <c r="B19" s="27" t="s">
        <v>65</v>
      </c>
      <c r="C19" s="27">
        <v>1978</v>
      </c>
      <c r="D19" s="27"/>
      <c r="E19" s="27">
        <v>102.3</v>
      </c>
      <c r="F19" s="27">
        <v>105</v>
      </c>
      <c r="G19" s="27">
        <v>20</v>
      </c>
      <c r="H19" s="27" t="s">
        <v>44</v>
      </c>
      <c r="I19" s="27">
        <v>234</v>
      </c>
      <c r="J19" s="27">
        <v>2</v>
      </c>
      <c r="K19" s="27" t="s">
        <v>156</v>
      </c>
      <c r="L19" s="27">
        <v>27</v>
      </c>
      <c r="M19" s="27" t="s">
        <v>166</v>
      </c>
    </row>
    <row r="20" spans="1:13" ht="18.75" x14ac:dyDescent="0.25">
      <c r="A20" s="52">
        <v>8</v>
      </c>
      <c r="B20" s="27" t="s">
        <v>79</v>
      </c>
      <c r="C20" s="27">
        <v>1975</v>
      </c>
      <c r="D20" s="27"/>
      <c r="E20" s="27">
        <v>103.1</v>
      </c>
      <c r="F20" s="27">
        <v>105</v>
      </c>
      <c r="G20" s="27">
        <v>24</v>
      </c>
      <c r="H20" s="27" t="s">
        <v>71</v>
      </c>
      <c r="I20" s="27">
        <v>306</v>
      </c>
      <c r="J20" s="27">
        <v>1</v>
      </c>
      <c r="K20" s="27" t="s">
        <v>158</v>
      </c>
      <c r="L20" s="27">
        <v>30</v>
      </c>
      <c r="M20" s="27"/>
    </row>
    <row r="21" spans="1:13" ht="18.75" x14ac:dyDescent="0.25">
      <c r="A21" s="52">
        <v>9</v>
      </c>
      <c r="B21" s="53" t="s">
        <v>39</v>
      </c>
      <c r="C21" s="27">
        <v>1982</v>
      </c>
      <c r="D21" s="27"/>
      <c r="E21" s="27">
        <v>110</v>
      </c>
      <c r="F21" s="53" t="s">
        <v>107</v>
      </c>
      <c r="G21" s="27">
        <v>32</v>
      </c>
      <c r="H21" s="53" t="s">
        <v>105</v>
      </c>
      <c r="I21" s="27">
        <v>273</v>
      </c>
      <c r="J21" s="27">
        <v>1</v>
      </c>
      <c r="K21" s="27" t="s">
        <v>159</v>
      </c>
      <c r="L21" s="27">
        <v>30</v>
      </c>
      <c r="M21" s="27" t="s">
        <v>167</v>
      </c>
    </row>
    <row r="22" spans="1:13" ht="18.75" x14ac:dyDescent="0.25">
      <c r="A22" s="68" t="s">
        <v>18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ht="37.5" x14ac:dyDescent="0.25">
      <c r="A23" s="5" t="s">
        <v>1</v>
      </c>
      <c r="B23" s="5" t="s">
        <v>2</v>
      </c>
      <c r="C23" s="10" t="s">
        <v>10</v>
      </c>
      <c r="D23" s="5" t="s">
        <v>12</v>
      </c>
      <c r="E23" s="5" t="s">
        <v>3</v>
      </c>
      <c r="F23" s="10" t="s">
        <v>11</v>
      </c>
      <c r="G23" s="10" t="s">
        <v>5</v>
      </c>
      <c r="H23" s="5" t="s">
        <v>6</v>
      </c>
      <c r="I23" s="8" t="s">
        <v>22</v>
      </c>
      <c r="J23" s="5" t="s">
        <v>7</v>
      </c>
      <c r="K23" s="5" t="s">
        <v>12</v>
      </c>
      <c r="L23" s="5" t="s">
        <v>8</v>
      </c>
      <c r="M23" s="5" t="s">
        <v>9</v>
      </c>
    </row>
    <row r="24" spans="1:13" ht="18.75" x14ac:dyDescent="0.25">
      <c r="A24" s="27">
        <v>1</v>
      </c>
      <c r="B24" s="27" t="s">
        <v>63</v>
      </c>
      <c r="C24" s="27">
        <v>2004</v>
      </c>
      <c r="D24" s="27"/>
      <c r="E24" s="27">
        <v>56</v>
      </c>
      <c r="F24" s="27">
        <v>58</v>
      </c>
      <c r="G24" s="27">
        <v>16</v>
      </c>
      <c r="H24" s="27" t="s">
        <v>44</v>
      </c>
      <c r="I24" s="27">
        <v>102</v>
      </c>
      <c r="J24" s="27">
        <v>1</v>
      </c>
      <c r="K24" s="27" t="s">
        <v>157</v>
      </c>
      <c r="L24" s="27">
        <v>30</v>
      </c>
      <c r="M24" s="27" t="s">
        <v>166</v>
      </c>
    </row>
    <row r="25" spans="1:13" ht="18.75" x14ac:dyDescent="0.25">
      <c r="A25" s="52">
        <v>2</v>
      </c>
      <c r="B25" s="27" t="s">
        <v>64</v>
      </c>
      <c r="C25" s="27">
        <v>1979</v>
      </c>
      <c r="D25" s="27"/>
      <c r="E25" s="27">
        <v>64</v>
      </c>
      <c r="F25" s="27">
        <v>68</v>
      </c>
      <c r="G25" s="27">
        <v>16</v>
      </c>
      <c r="H25" s="27" t="s">
        <v>44</v>
      </c>
      <c r="I25" s="27">
        <v>212</v>
      </c>
      <c r="J25" s="27">
        <v>2</v>
      </c>
      <c r="K25" s="27" t="s">
        <v>156</v>
      </c>
      <c r="L25" s="27">
        <v>27</v>
      </c>
      <c r="M25" s="27" t="s">
        <v>166</v>
      </c>
    </row>
    <row r="26" spans="1:13" ht="18.75" x14ac:dyDescent="0.25">
      <c r="A26" s="52">
        <v>3</v>
      </c>
      <c r="B26" s="27" t="s">
        <v>66</v>
      </c>
      <c r="C26" s="27">
        <v>2003</v>
      </c>
      <c r="D26" s="27"/>
      <c r="E26" s="27">
        <v>64.7</v>
      </c>
      <c r="F26" s="27">
        <v>68</v>
      </c>
      <c r="G26" s="27">
        <v>16</v>
      </c>
      <c r="H26" s="27" t="s">
        <v>67</v>
      </c>
      <c r="I26" s="27">
        <v>233</v>
      </c>
      <c r="J26" s="27">
        <v>1</v>
      </c>
      <c r="K26" s="27" t="s">
        <v>158</v>
      </c>
      <c r="L26" s="27">
        <v>30</v>
      </c>
      <c r="M26" s="27"/>
    </row>
    <row r="27" spans="1:13" ht="18.75" x14ac:dyDescent="0.25">
      <c r="A27" s="68" t="s">
        <v>20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3" ht="37.5" x14ac:dyDescent="0.25">
      <c r="A28" s="5" t="s">
        <v>1</v>
      </c>
      <c r="B28" s="5" t="s">
        <v>2</v>
      </c>
      <c r="C28" s="10" t="s">
        <v>10</v>
      </c>
      <c r="D28" s="5" t="s">
        <v>12</v>
      </c>
      <c r="E28" s="5" t="s">
        <v>3</v>
      </c>
      <c r="F28" s="10" t="s">
        <v>11</v>
      </c>
      <c r="G28" s="10" t="s">
        <v>5</v>
      </c>
      <c r="H28" s="5" t="s">
        <v>6</v>
      </c>
      <c r="I28" s="8" t="s">
        <v>22</v>
      </c>
      <c r="J28" s="5" t="s">
        <v>7</v>
      </c>
      <c r="K28" s="5" t="s">
        <v>12</v>
      </c>
      <c r="L28" s="5" t="s">
        <v>8</v>
      </c>
      <c r="M28" s="5" t="s">
        <v>9</v>
      </c>
    </row>
    <row r="29" spans="1:13" ht="18.75" x14ac:dyDescent="0.25">
      <c r="A29" s="27">
        <v>1</v>
      </c>
      <c r="B29" s="54" t="s">
        <v>51</v>
      </c>
      <c r="C29" s="54">
        <v>2007</v>
      </c>
      <c r="D29" s="54"/>
      <c r="E29" s="54">
        <v>52.9</v>
      </c>
      <c r="F29" s="54">
        <v>53</v>
      </c>
      <c r="G29" s="54">
        <v>12</v>
      </c>
      <c r="H29" s="55" t="s">
        <v>49</v>
      </c>
      <c r="I29" s="54">
        <v>303</v>
      </c>
      <c r="J29" s="54">
        <v>1</v>
      </c>
      <c r="K29" s="54" t="s">
        <v>160</v>
      </c>
      <c r="L29" s="54">
        <v>30</v>
      </c>
      <c r="M29" s="54"/>
    </row>
    <row r="30" spans="1:13" ht="18.75" x14ac:dyDescent="0.25">
      <c r="A30" s="52">
        <v>2</v>
      </c>
      <c r="B30" s="27" t="s">
        <v>57</v>
      </c>
      <c r="C30" s="27">
        <v>2009</v>
      </c>
      <c r="D30" s="27"/>
      <c r="E30" s="27">
        <v>49</v>
      </c>
      <c r="F30" s="27">
        <v>53</v>
      </c>
      <c r="G30" s="27">
        <v>8</v>
      </c>
      <c r="H30" s="27" t="s">
        <v>44</v>
      </c>
      <c r="I30" s="27">
        <v>240</v>
      </c>
      <c r="J30" s="27">
        <v>2</v>
      </c>
      <c r="K30" s="27" t="s">
        <v>160</v>
      </c>
      <c r="L30" s="27">
        <v>27</v>
      </c>
      <c r="M30" s="27" t="s">
        <v>166</v>
      </c>
    </row>
    <row r="31" spans="1:13" ht="18.75" x14ac:dyDescent="0.25">
      <c r="A31" s="52">
        <v>3</v>
      </c>
      <c r="B31" s="27" t="s">
        <v>59</v>
      </c>
      <c r="C31" s="27">
        <v>2007</v>
      </c>
      <c r="D31" s="27"/>
      <c r="E31" s="27">
        <v>83</v>
      </c>
      <c r="F31" s="27">
        <v>85</v>
      </c>
      <c r="G31" s="27">
        <v>16</v>
      </c>
      <c r="H31" s="27" t="s">
        <v>44</v>
      </c>
      <c r="I31" s="27">
        <v>266</v>
      </c>
      <c r="J31" s="27">
        <v>1</v>
      </c>
      <c r="K31" s="27" t="s">
        <v>156</v>
      </c>
      <c r="L31" s="27">
        <v>30</v>
      </c>
      <c r="M31" s="27" t="s">
        <v>166</v>
      </c>
    </row>
    <row r="32" spans="1:13" ht="18.75" x14ac:dyDescent="0.25">
      <c r="A32" s="52">
        <v>4</v>
      </c>
      <c r="B32" s="27" t="s">
        <v>76</v>
      </c>
      <c r="C32" s="27">
        <v>2005</v>
      </c>
      <c r="D32" s="27"/>
      <c r="E32" s="27">
        <v>60.2</v>
      </c>
      <c r="F32" s="27">
        <v>63</v>
      </c>
      <c r="G32" s="27">
        <v>16</v>
      </c>
      <c r="H32" s="27" t="s">
        <v>71</v>
      </c>
      <c r="I32" s="27">
        <v>335</v>
      </c>
      <c r="J32" s="27">
        <v>1</v>
      </c>
      <c r="K32" s="27" t="s">
        <v>156</v>
      </c>
      <c r="L32" s="27">
        <v>30</v>
      </c>
      <c r="M32" s="27"/>
    </row>
    <row r="33" spans="1:13" ht="18.75" x14ac:dyDescent="0.25">
      <c r="A33" s="68" t="s">
        <v>72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ht="37.5" x14ac:dyDescent="0.25">
      <c r="A34" s="5" t="s">
        <v>1</v>
      </c>
      <c r="B34" s="5" t="s">
        <v>2</v>
      </c>
      <c r="C34" s="10" t="s">
        <v>10</v>
      </c>
      <c r="D34" s="5" t="s">
        <v>12</v>
      </c>
      <c r="E34" s="5" t="s">
        <v>3</v>
      </c>
      <c r="F34" s="10" t="s">
        <v>11</v>
      </c>
      <c r="G34" s="10" t="s">
        <v>5</v>
      </c>
      <c r="H34" s="5" t="s">
        <v>6</v>
      </c>
      <c r="I34" s="8" t="s">
        <v>22</v>
      </c>
      <c r="J34" s="5" t="s">
        <v>7</v>
      </c>
      <c r="K34" s="5" t="s">
        <v>12</v>
      </c>
      <c r="L34" s="5" t="s">
        <v>8</v>
      </c>
      <c r="M34" s="5" t="s">
        <v>9</v>
      </c>
    </row>
    <row r="35" spans="1:13" ht="18.75" x14ac:dyDescent="0.25">
      <c r="A35" s="27">
        <v>1</v>
      </c>
      <c r="B35" s="27" t="s">
        <v>73</v>
      </c>
      <c r="C35" s="27">
        <v>2006</v>
      </c>
      <c r="D35" s="27"/>
      <c r="E35" s="27">
        <v>68.400000000000006</v>
      </c>
      <c r="F35" s="53" t="s">
        <v>151</v>
      </c>
      <c r="G35" s="27">
        <v>8</v>
      </c>
      <c r="H35" s="27" t="s">
        <v>71</v>
      </c>
      <c r="I35" s="27">
        <v>298</v>
      </c>
      <c r="J35" s="27">
        <v>1</v>
      </c>
      <c r="K35" s="27" t="s">
        <v>160</v>
      </c>
      <c r="L35" s="27">
        <v>30</v>
      </c>
      <c r="M35" s="27" t="s">
        <v>75</v>
      </c>
    </row>
    <row r="36" spans="1:13" ht="18.75" x14ac:dyDescent="0.25">
      <c r="A36" s="27">
        <v>2</v>
      </c>
      <c r="B36" s="27" t="s">
        <v>74</v>
      </c>
      <c r="C36" s="27">
        <v>2007</v>
      </c>
      <c r="D36" s="27"/>
      <c r="E36" s="27">
        <v>55.6</v>
      </c>
      <c r="F36" s="27">
        <v>63</v>
      </c>
      <c r="G36" s="27">
        <v>8</v>
      </c>
      <c r="H36" s="27" t="s">
        <v>71</v>
      </c>
      <c r="I36" s="27">
        <v>298</v>
      </c>
      <c r="J36" s="27">
        <v>1</v>
      </c>
      <c r="K36" s="27" t="s">
        <v>160</v>
      </c>
      <c r="L36" s="27">
        <v>30</v>
      </c>
      <c r="M36" s="27"/>
    </row>
    <row r="37" spans="1:13" ht="18.75" x14ac:dyDescent="0.25">
      <c r="A37" s="68" t="s">
        <v>42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ht="37.5" x14ac:dyDescent="0.25">
      <c r="A38" s="5" t="s">
        <v>1</v>
      </c>
      <c r="B38" s="5" t="s">
        <v>2</v>
      </c>
      <c r="C38" s="10" t="s">
        <v>10</v>
      </c>
      <c r="D38" s="5" t="s">
        <v>12</v>
      </c>
      <c r="E38" s="5" t="s">
        <v>3</v>
      </c>
      <c r="F38" s="10" t="s">
        <v>11</v>
      </c>
      <c r="G38" s="10" t="s">
        <v>5</v>
      </c>
      <c r="H38" s="5" t="s">
        <v>6</v>
      </c>
      <c r="I38" s="8" t="s">
        <v>22</v>
      </c>
      <c r="J38" s="5" t="s">
        <v>7</v>
      </c>
      <c r="K38" s="5" t="s">
        <v>12</v>
      </c>
      <c r="L38" s="5" t="s">
        <v>8</v>
      </c>
      <c r="M38" s="5" t="s">
        <v>9</v>
      </c>
    </row>
    <row r="39" spans="1:13" ht="18.75" x14ac:dyDescent="0.25">
      <c r="A39" s="56">
        <v>1</v>
      </c>
      <c r="B39" s="27" t="s">
        <v>43</v>
      </c>
      <c r="C39" s="57">
        <v>2012</v>
      </c>
      <c r="D39" s="27"/>
      <c r="E39" s="27">
        <v>31.6</v>
      </c>
      <c r="F39" s="27">
        <v>32</v>
      </c>
      <c r="G39" s="27">
        <v>4</v>
      </c>
      <c r="H39" s="27" t="s">
        <v>44</v>
      </c>
      <c r="I39" s="27">
        <v>227</v>
      </c>
      <c r="J39" s="27">
        <v>2</v>
      </c>
      <c r="K39" s="27"/>
      <c r="L39" s="27">
        <v>27</v>
      </c>
      <c r="M39" s="27" t="s">
        <v>166</v>
      </c>
    </row>
    <row r="40" spans="1:13" ht="18.75" x14ac:dyDescent="0.25">
      <c r="A40" s="27">
        <v>2</v>
      </c>
      <c r="B40" s="27" t="s">
        <v>60</v>
      </c>
      <c r="C40" s="27">
        <v>2013</v>
      </c>
      <c r="D40" s="27"/>
      <c r="E40" s="27">
        <v>27</v>
      </c>
      <c r="F40" s="27">
        <v>32</v>
      </c>
      <c r="G40" s="27">
        <v>6</v>
      </c>
      <c r="H40" s="27" t="s">
        <v>61</v>
      </c>
      <c r="I40" s="27">
        <v>303</v>
      </c>
      <c r="J40" s="27">
        <v>1</v>
      </c>
      <c r="K40" s="27" t="s">
        <v>160</v>
      </c>
      <c r="L40" s="27">
        <v>30</v>
      </c>
      <c r="M40" s="27"/>
    </row>
    <row r="41" spans="1:13" ht="18.75" x14ac:dyDescent="0.25">
      <c r="A41" s="27">
        <v>3</v>
      </c>
      <c r="B41" s="27" t="s">
        <v>50</v>
      </c>
      <c r="C41" s="27">
        <v>2012</v>
      </c>
      <c r="D41" s="27"/>
      <c r="E41" s="27">
        <v>34</v>
      </c>
      <c r="F41" s="27">
        <v>38</v>
      </c>
      <c r="G41" s="27">
        <v>4</v>
      </c>
      <c r="H41" s="27" t="s">
        <v>49</v>
      </c>
      <c r="I41" s="27">
        <v>320</v>
      </c>
      <c r="J41" s="27">
        <v>1</v>
      </c>
      <c r="K41" s="27"/>
      <c r="L41" s="27">
        <v>30</v>
      </c>
      <c r="M41" s="27"/>
    </row>
    <row r="42" spans="1:13" ht="18.75" x14ac:dyDescent="0.25">
      <c r="A42" s="27">
        <v>4</v>
      </c>
      <c r="B42" s="27" t="s">
        <v>47</v>
      </c>
      <c r="C42" s="27">
        <v>2009</v>
      </c>
      <c r="D42" s="27"/>
      <c r="E42" s="27">
        <v>76.599999999999994</v>
      </c>
      <c r="F42" s="53" t="s">
        <v>151</v>
      </c>
      <c r="G42" s="27">
        <v>8</v>
      </c>
      <c r="H42" s="27" t="s">
        <v>44</v>
      </c>
      <c r="I42" s="27">
        <v>239</v>
      </c>
      <c r="J42" s="27">
        <v>1</v>
      </c>
      <c r="K42" s="27" t="s">
        <v>161</v>
      </c>
      <c r="L42" s="27">
        <v>30</v>
      </c>
      <c r="M42" s="27" t="s">
        <v>166</v>
      </c>
    </row>
    <row r="43" spans="1:13" ht="18.75" x14ac:dyDescent="0.25">
      <c r="A43" s="68" t="s">
        <v>55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ht="37.5" x14ac:dyDescent="0.25">
      <c r="A44" s="5" t="s">
        <v>1</v>
      </c>
      <c r="B44" s="5" t="s">
        <v>2</v>
      </c>
      <c r="C44" s="10" t="s">
        <v>10</v>
      </c>
      <c r="D44" s="5" t="s">
        <v>12</v>
      </c>
      <c r="E44" s="5" t="s">
        <v>3</v>
      </c>
      <c r="F44" s="10" t="s">
        <v>11</v>
      </c>
      <c r="G44" s="10" t="s">
        <v>5</v>
      </c>
      <c r="H44" s="5" t="s">
        <v>6</v>
      </c>
      <c r="I44" s="8" t="s">
        <v>22</v>
      </c>
      <c r="J44" s="5" t="s">
        <v>7</v>
      </c>
      <c r="K44" s="5" t="s">
        <v>12</v>
      </c>
      <c r="L44" s="5" t="s">
        <v>8</v>
      </c>
      <c r="M44" s="5" t="s">
        <v>9</v>
      </c>
    </row>
    <row r="45" spans="1:13" ht="18.75" x14ac:dyDescent="0.25">
      <c r="A45" s="27">
        <v>1</v>
      </c>
      <c r="B45" s="27" t="s">
        <v>62</v>
      </c>
      <c r="C45" s="27">
        <v>2011</v>
      </c>
      <c r="D45" s="27"/>
      <c r="E45" s="27">
        <v>34.6</v>
      </c>
      <c r="F45" s="27">
        <v>36</v>
      </c>
      <c r="G45" s="27">
        <v>8</v>
      </c>
      <c r="H45" s="27" t="s">
        <v>61</v>
      </c>
      <c r="I45" s="27">
        <v>272</v>
      </c>
      <c r="J45" s="27">
        <v>1</v>
      </c>
      <c r="K45" s="27" t="s">
        <v>160</v>
      </c>
      <c r="L45" s="27">
        <v>30</v>
      </c>
      <c r="M45" s="27"/>
    </row>
    <row r="46" spans="1:13" ht="18.75" x14ac:dyDescent="0.25">
      <c r="A46" s="27">
        <v>2</v>
      </c>
      <c r="B46" s="27" t="s">
        <v>70</v>
      </c>
      <c r="C46" s="27">
        <v>2011</v>
      </c>
      <c r="D46" s="27"/>
      <c r="E46" s="27">
        <v>48.3</v>
      </c>
      <c r="F46" s="27">
        <v>48</v>
      </c>
      <c r="G46" s="27">
        <v>8</v>
      </c>
      <c r="H46" s="27" t="s">
        <v>71</v>
      </c>
      <c r="I46" s="27">
        <v>336</v>
      </c>
      <c r="J46" s="27">
        <v>1</v>
      </c>
      <c r="K46" s="27" t="s">
        <v>160</v>
      </c>
      <c r="L46" s="27">
        <v>30</v>
      </c>
      <c r="M46" s="27"/>
    </row>
    <row r="47" spans="1:13" ht="18.75" x14ac:dyDescent="0.25">
      <c r="A47" s="68" t="s">
        <v>84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ht="37.5" x14ac:dyDescent="0.25">
      <c r="A48" s="5" t="s">
        <v>1</v>
      </c>
      <c r="B48" s="5" t="s">
        <v>2</v>
      </c>
      <c r="C48" s="10" t="s">
        <v>10</v>
      </c>
      <c r="D48" s="5" t="s">
        <v>12</v>
      </c>
      <c r="E48" s="5" t="s">
        <v>3</v>
      </c>
      <c r="F48" s="10" t="s">
        <v>11</v>
      </c>
      <c r="G48" s="10" t="s">
        <v>5</v>
      </c>
      <c r="H48" s="5" t="s">
        <v>6</v>
      </c>
      <c r="I48" s="8" t="s">
        <v>22</v>
      </c>
      <c r="J48" s="5" t="s">
        <v>7</v>
      </c>
      <c r="K48" s="5" t="s">
        <v>12</v>
      </c>
      <c r="L48" s="5" t="s">
        <v>8</v>
      </c>
      <c r="M48" s="5" t="s">
        <v>9</v>
      </c>
    </row>
    <row r="49" spans="1:13" ht="18.75" x14ac:dyDescent="0.25">
      <c r="A49" s="27">
        <v>1</v>
      </c>
      <c r="B49" s="27" t="s">
        <v>85</v>
      </c>
      <c r="C49" s="27">
        <v>1979</v>
      </c>
      <c r="D49" s="27"/>
      <c r="E49" s="27">
        <v>79.099999999999994</v>
      </c>
      <c r="F49" s="27" t="s">
        <v>162</v>
      </c>
      <c r="G49" s="27">
        <v>16</v>
      </c>
      <c r="H49" s="27" t="s">
        <v>44</v>
      </c>
      <c r="I49" s="27">
        <v>225</v>
      </c>
      <c r="J49" s="27">
        <v>1</v>
      </c>
      <c r="K49" s="27" t="s">
        <v>158</v>
      </c>
      <c r="L49" s="27">
        <v>30</v>
      </c>
      <c r="M49" s="27" t="s">
        <v>166</v>
      </c>
    </row>
    <row r="50" spans="1:13" ht="18.75" x14ac:dyDescent="0.25">
      <c r="A50" s="76" t="s">
        <v>109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</row>
    <row r="51" spans="1:13" ht="37.5" x14ac:dyDescent="0.25">
      <c r="A51" s="5" t="s">
        <v>1</v>
      </c>
      <c r="B51" s="5" t="s">
        <v>2</v>
      </c>
      <c r="C51" s="10" t="s">
        <v>10</v>
      </c>
      <c r="D51" s="5" t="s">
        <v>12</v>
      </c>
      <c r="E51" s="5" t="s">
        <v>3</v>
      </c>
      <c r="F51" s="10" t="s">
        <v>11</v>
      </c>
      <c r="G51" s="10" t="s">
        <v>5</v>
      </c>
      <c r="H51" s="5" t="s">
        <v>6</v>
      </c>
      <c r="I51" s="8" t="s">
        <v>22</v>
      </c>
      <c r="J51" s="5" t="s">
        <v>7</v>
      </c>
      <c r="K51" s="5" t="s">
        <v>12</v>
      </c>
      <c r="L51" s="5" t="s">
        <v>8</v>
      </c>
      <c r="M51" s="5" t="s">
        <v>9</v>
      </c>
    </row>
    <row r="52" spans="1:13" ht="18.75" x14ac:dyDescent="0.25">
      <c r="A52" s="27">
        <v>1</v>
      </c>
      <c r="B52" s="53" t="s">
        <v>108</v>
      </c>
      <c r="C52" s="27">
        <v>2008</v>
      </c>
      <c r="D52" s="27"/>
      <c r="E52" s="27">
        <v>59.2</v>
      </c>
      <c r="F52" s="27" t="s">
        <v>150</v>
      </c>
      <c r="G52" s="27">
        <v>8</v>
      </c>
      <c r="H52" s="53" t="s">
        <v>110</v>
      </c>
      <c r="I52" s="27">
        <v>338</v>
      </c>
      <c r="J52" s="27">
        <v>1</v>
      </c>
      <c r="K52" s="27" t="s">
        <v>160</v>
      </c>
      <c r="L52" s="27">
        <v>30</v>
      </c>
      <c r="M52" s="27"/>
    </row>
    <row r="54" spans="1:13" x14ac:dyDescent="0.25">
      <c r="B54" s="18" t="s">
        <v>38</v>
      </c>
      <c r="C54" s="18" t="s">
        <v>39</v>
      </c>
      <c r="D54" s="18"/>
      <c r="E54" s="18"/>
      <c r="F54" s="18"/>
      <c r="G54" s="18" t="s">
        <v>40</v>
      </c>
      <c r="H54" s="18"/>
      <c r="I54" s="18" t="s">
        <v>41</v>
      </c>
      <c r="J54" s="18"/>
    </row>
  </sheetData>
  <sortState ref="B40:M42">
    <sortCondition ref="F40:F42"/>
  </sortState>
  <mergeCells count="16">
    <mergeCell ref="A50:M50"/>
    <mergeCell ref="A6:M6"/>
    <mergeCell ref="A37:M37"/>
    <mergeCell ref="A43:M43"/>
    <mergeCell ref="A33:M33"/>
    <mergeCell ref="A47:M47"/>
    <mergeCell ref="A8:M8"/>
    <mergeCell ref="A11:M11"/>
    <mergeCell ref="A22:M22"/>
    <mergeCell ref="A27:M27"/>
    <mergeCell ref="A9:M9"/>
    <mergeCell ref="A1:B1"/>
    <mergeCell ref="A2:M2"/>
    <mergeCell ref="A3:M3"/>
    <mergeCell ref="A4:M4"/>
    <mergeCell ref="A5:M5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60" zoomScaleNormal="100" workbookViewId="0">
      <selection activeCell="O12" sqref="O12"/>
    </sheetView>
  </sheetViews>
  <sheetFormatPr defaultRowHeight="15" x14ac:dyDescent="0.25"/>
  <cols>
    <col min="1" max="1" width="5.85546875" customWidth="1"/>
    <col min="2" max="2" width="23.85546875" customWidth="1"/>
    <col min="8" max="8" width="18.7109375" customWidth="1"/>
    <col min="13" max="13" width="12.85546875" customWidth="1"/>
  </cols>
  <sheetData>
    <row r="1" spans="1:13" ht="18.75" x14ac:dyDescent="0.25">
      <c r="A1" s="71" t="s">
        <v>17</v>
      </c>
      <c r="B1" s="71"/>
      <c r="C1" s="11"/>
      <c r="D1" s="11"/>
      <c r="E1" s="11"/>
      <c r="F1" s="11"/>
      <c r="G1" s="11"/>
      <c r="H1" s="11"/>
      <c r="I1" s="11"/>
      <c r="J1" s="6"/>
      <c r="K1" s="6"/>
      <c r="L1" s="7"/>
      <c r="M1" s="6" t="s">
        <v>16</v>
      </c>
    </row>
    <row r="2" spans="1:13" ht="18.75" x14ac:dyDescent="0.25">
      <c r="A2" s="72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25">
      <c r="A3" s="72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25">
      <c r="A4" s="74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8.75" x14ac:dyDescent="0.25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8.75" x14ac:dyDescent="0.25">
      <c r="A6" s="67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8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8.7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8.75" x14ac:dyDescent="0.25">
      <c r="A9" s="70" t="s">
        <v>46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1" spans="1:13" ht="18.75" x14ac:dyDescent="0.25">
      <c r="A11" s="68" t="s">
        <v>19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</row>
    <row r="12" spans="1:13" ht="37.5" x14ac:dyDescent="0.25">
      <c r="A12" s="5" t="s">
        <v>1</v>
      </c>
      <c r="B12" s="5" t="s">
        <v>2</v>
      </c>
      <c r="C12" s="10" t="s">
        <v>10</v>
      </c>
      <c r="D12" s="5" t="s">
        <v>12</v>
      </c>
      <c r="E12" s="5" t="s">
        <v>3</v>
      </c>
      <c r="F12" s="10" t="s">
        <v>11</v>
      </c>
      <c r="G12" s="10" t="s">
        <v>5</v>
      </c>
      <c r="H12" s="5" t="s">
        <v>6</v>
      </c>
      <c r="I12" s="8" t="s">
        <v>46</v>
      </c>
      <c r="J12" s="5" t="s">
        <v>7</v>
      </c>
      <c r="K12" s="5" t="s">
        <v>12</v>
      </c>
      <c r="L12" s="5" t="s">
        <v>8</v>
      </c>
      <c r="M12" s="5" t="s">
        <v>9</v>
      </c>
    </row>
    <row r="13" spans="1:13" ht="18.75" x14ac:dyDescent="0.25">
      <c r="A13" s="27">
        <v>1</v>
      </c>
      <c r="B13" s="27" t="s">
        <v>45</v>
      </c>
      <c r="C13" s="27">
        <v>1967</v>
      </c>
      <c r="D13" s="27"/>
      <c r="E13" s="27">
        <v>60</v>
      </c>
      <c r="F13" s="27">
        <v>73</v>
      </c>
      <c r="G13" s="27">
        <v>12</v>
      </c>
      <c r="H13" s="27" t="s">
        <v>44</v>
      </c>
      <c r="I13" s="27">
        <v>43</v>
      </c>
      <c r="J13" s="27">
        <v>1</v>
      </c>
      <c r="K13" s="27"/>
      <c r="L13" s="27">
        <v>30</v>
      </c>
      <c r="M13" s="27" t="s">
        <v>166</v>
      </c>
    </row>
  </sheetData>
  <mergeCells count="9">
    <mergeCell ref="A8:M8"/>
    <mergeCell ref="A9:M9"/>
    <mergeCell ref="A11:M11"/>
    <mergeCell ref="A1:B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scale="61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60" zoomScaleNormal="80" workbookViewId="0">
      <selection activeCell="N23" sqref="N23"/>
    </sheetView>
  </sheetViews>
  <sheetFormatPr defaultRowHeight="15" x14ac:dyDescent="0.25"/>
  <cols>
    <col min="1" max="1" width="4.7109375" customWidth="1"/>
    <col min="2" max="2" width="28.85546875" customWidth="1"/>
    <col min="3" max="3" width="7.42578125" customWidth="1"/>
    <col min="4" max="4" width="6.85546875" customWidth="1"/>
    <col min="6" max="7" width="18" customWidth="1"/>
    <col min="8" max="8" width="12.140625" customWidth="1"/>
    <col min="10" max="10" width="10.5703125" customWidth="1"/>
    <col min="11" max="11" width="8.42578125" customWidth="1"/>
    <col min="12" max="12" width="9.7109375" customWidth="1"/>
    <col min="13" max="13" width="9" customWidth="1"/>
    <col min="14" max="14" width="18.85546875" customWidth="1"/>
  </cols>
  <sheetData>
    <row r="1" spans="1:15" ht="18.75" x14ac:dyDescent="0.25">
      <c r="A1" s="71" t="s">
        <v>17</v>
      </c>
      <c r="B1" s="71"/>
      <c r="C1" s="1"/>
      <c r="D1" s="1"/>
      <c r="E1" s="1"/>
      <c r="F1" s="1"/>
      <c r="G1" s="1"/>
      <c r="H1" s="1"/>
      <c r="I1" s="1"/>
      <c r="J1" s="1"/>
      <c r="K1" s="6"/>
      <c r="L1" s="6"/>
      <c r="M1" s="7"/>
      <c r="N1" s="6" t="s">
        <v>16</v>
      </c>
    </row>
    <row r="2" spans="1:15" ht="18.75" x14ac:dyDescent="0.25">
      <c r="A2" s="72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18.75" x14ac:dyDescent="0.25">
      <c r="A3" s="72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18.75" x14ac:dyDescent="0.25">
      <c r="A4" s="74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18.75" x14ac:dyDescent="0.25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ht="18.75" x14ac:dyDescent="0.25">
      <c r="A6" s="67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5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18.7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5" ht="18.75" x14ac:dyDescent="0.25">
      <c r="A9" s="70" t="s">
        <v>27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15" ht="18.75" x14ac:dyDescent="0.25">
      <c r="A10" s="68" t="s">
        <v>19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  <c r="O10" s="13"/>
    </row>
    <row r="11" spans="1:15" ht="37.5" x14ac:dyDescent="0.25">
      <c r="A11" s="5" t="s">
        <v>1</v>
      </c>
      <c r="B11" s="5" t="s">
        <v>2</v>
      </c>
      <c r="C11" s="10" t="s">
        <v>10</v>
      </c>
      <c r="D11" s="5" t="s">
        <v>3</v>
      </c>
      <c r="E11" s="10" t="s">
        <v>5</v>
      </c>
      <c r="F11" s="9" t="s">
        <v>4</v>
      </c>
      <c r="G11" s="5" t="s">
        <v>6</v>
      </c>
      <c r="H11" s="8">
        <v>250</v>
      </c>
      <c r="I11" s="8">
        <v>500</v>
      </c>
      <c r="J11" s="8">
        <v>1000</v>
      </c>
      <c r="K11" s="5" t="s">
        <v>7</v>
      </c>
      <c r="L11" s="5" t="s">
        <v>12</v>
      </c>
      <c r="M11" s="5" t="s">
        <v>8</v>
      </c>
      <c r="N11" s="5" t="s">
        <v>9</v>
      </c>
    </row>
    <row r="12" spans="1:15" ht="18.75" x14ac:dyDescent="0.25">
      <c r="A12" s="27">
        <v>1</v>
      </c>
      <c r="B12" s="27" t="s">
        <v>69</v>
      </c>
      <c r="C12" s="27">
        <v>1992</v>
      </c>
      <c r="D12" s="27">
        <v>98.3</v>
      </c>
      <c r="E12" s="27">
        <v>32</v>
      </c>
      <c r="F12" s="27"/>
      <c r="G12" s="27" t="s">
        <v>61</v>
      </c>
      <c r="H12" s="27" t="s">
        <v>165</v>
      </c>
      <c r="I12" s="27" t="s">
        <v>165</v>
      </c>
      <c r="J12" s="27">
        <v>461</v>
      </c>
      <c r="K12" s="27"/>
      <c r="L12" s="27"/>
      <c r="M12" s="27"/>
      <c r="N12" s="27"/>
    </row>
    <row r="13" spans="1:15" ht="18.75" x14ac:dyDescent="0.25">
      <c r="A13" s="27">
        <v>2</v>
      </c>
      <c r="B13" s="27" t="s">
        <v>78</v>
      </c>
      <c r="C13" s="27">
        <v>1986</v>
      </c>
      <c r="D13" s="27">
        <v>85.3</v>
      </c>
      <c r="E13" s="27">
        <v>20</v>
      </c>
      <c r="F13" s="53" t="s">
        <v>152</v>
      </c>
      <c r="G13" s="27" t="s">
        <v>71</v>
      </c>
      <c r="H13" s="27" t="s">
        <v>165</v>
      </c>
      <c r="I13" s="27" t="s">
        <v>165</v>
      </c>
      <c r="J13" s="59">
        <v>4.3182870370370365E-2</v>
      </c>
      <c r="K13" s="27">
        <v>1</v>
      </c>
      <c r="L13" s="27" t="s">
        <v>157</v>
      </c>
      <c r="M13" s="27">
        <v>30</v>
      </c>
      <c r="N13" s="27"/>
    </row>
    <row r="14" spans="1:15" ht="18.75" x14ac:dyDescent="0.25">
      <c r="A14" s="68" t="s">
        <v>81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5" ht="37.5" x14ac:dyDescent="0.25">
      <c r="A15" s="5" t="s">
        <v>1</v>
      </c>
      <c r="B15" s="5" t="s">
        <v>2</v>
      </c>
      <c r="C15" s="10" t="s">
        <v>10</v>
      </c>
      <c r="D15" s="5" t="s">
        <v>3</v>
      </c>
      <c r="E15" s="10" t="s">
        <v>5</v>
      </c>
      <c r="F15" s="9" t="s">
        <v>4</v>
      </c>
      <c r="G15" s="5" t="s">
        <v>6</v>
      </c>
      <c r="H15" s="8">
        <v>250</v>
      </c>
      <c r="I15" s="8">
        <v>500</v>
      </c>
      <c r="J15" s="8">
        <v>1000</v>
      </c>
      <c r="K15" s="5" t="s">
        <v>7</v>
      </c>
      <c r="L15" s="5" t="s">
        <v>12</v>
      </c>
      <c r="M15" s="5" t="s">
        <v>8</v>
      </c>
      <c r="N15" s="5" t="s">
        <v>9</v>
      </c>
    </row>
    <row r="16" spans="1:15" ht="18.75" x14ac:dyDescent="0.25">
      <c r="A16" s="27">
        <v>1</v>
      </c>
      <c r="B16" s="27" t="s">
        <v>82</v>
      </c>
      <c r="C16" s="27">
        <v>1969</v>
      </c>
      <c r="D16" s="27">
        <v>91.6</v>
      </c>
      <c r="E16" s="27">
        <v>16</v>
      </c>
      <c r="F16" s="53" t="s">
        <v>152</v>
      </c>
      <c r="G16" s="27" t="s">
        <v>44</v>
      </c>
      <c r="H16" s="60">
        <v>0.38680555555555557</v>
      </c>
      <c r="I16" s="27" t="s">
        <v>165</v>
      </c>
      <c r="J16" s="27" t="s">
        <v>165</v>
      </c>
      <c r="K16" s="27">
        <v>1</v>
      </c>
      <c r="L16" s="27" t="s">
        <v>156</v>
      </c>
      <c r="M16" s="27">
        <v>30</v>
      </c>
      <c r="N16" s="27" t="s">
        <v>166</v>
      </c>
    </row>
    <row r="17" spans="1:14" ht="18.75" x14ac:dyDescent="0.25">
      <c r="A17" s="68" t="s">
        <v>20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</row>
    <row r="18" spans="1:14" ht="37.5" x14ac:dyDescent="0.25">
      <c r="A18" s="5" t="s">
        <v>1</v>
      </c>
      <c r="B18" s="5" t="s">
        <v>2</v>
      </c>
      <c r="C18" s="10" t="s">
        <v>10</v>
      </c>
      <c r="D18" s="5" t="s">
        <v>3</v>
      </c>
      <c r="E18" s="10" t="s">
        <v>5</v>
      </c>
      <c r="F18" s="9" t="s">
        <v>4</v>
      </c>
      <c r="G18" s="5" t="s">
        <v>6</v>
      </c>
      <c r="H18" s="8">
        <v>250</v>
      </c>
      <c r="I18" s="8">
        <v>500</v>
      </c>
      <c r="J18" s="8">
        <v>1000</v>
      </c>
      <c r="K18" s="5" t="s">
        <v>7</v>
      </c>
      <c r="L18" s="5" t="s">
        <v>12</v>
      </c>
      <c r="M18" s="5" t="s">
        <v>8</v>
      </c>
      <c r="N18" s="5" t="s">
        <v>9</v>
      </c>
    </row>
    <row r="19" spans="1:14" ht="18.75" x14ac:dyDescent="0.25">
      <c r="A19" s="27">
        <v>1</v>
      </c>
      <c r="B19" s="27" t="s">
        <v>48</v>
      </c>
      <c r="C19" s="27">
        <v>2007</v>
      </c>
      <c r="D19" s="27">
        <v>62</v>
      </c>
      <c r="E19" s="27">
        <v>12</v>
      </c>
      <c r="F19" s="61" t="s">
        <v>153</v>
      </c>
      <c r="G19" s="27" t="s">
        <v>49</v>
      </c>
      <c r="H19" s="60">
        <v>0.34722222222222227</v>
      </c>
      <c r="I19" s="27" t="s">
        <v>165</v>
      </c>
      <c r="J19" s="27" t="s">
        <v>165</v>
      </c>
      <c r="K19" s="27">
        <v>1</v>
      </c>
      <c r="L19" s="27"/>
      <c r="M19" s="27">
        <v>30</v>
      </c>
      <c r="N19" s="27"/>
    </row>
    <row r="20" spans="1:14" ht="18.75" x14ac:dyDescent="0.25">
      <c r="A20" s="52">
        <v>2</v>
      </c>
      <c r="B20" s="52" t="s">
        <v>77</v>
      </c>
      <c r="C20" s="52">
        <v>2007</v>
      </c>
      <c r="D20" s="52">
        <v>112.8</v>
      </c>
      <c r="E20" s="52">
        <v>16</v>
      </c>
      <c r="F20" s="62" t="s">
        <v>152</v>
      </c>
      <c r="G20" s="52" t="s">
        <v>71</v>
      </c>
      <c r="H20" s="63" t="s">
        <v>165</v>
      </c>
      <c r="I20" s="52" t="s">
        <v>165</v>
      </c>
      <c r="J20" s="63">
        <v>2.4166666666666665</v>
      </c>
      <c r="K20" s="52">
        <v>1</v>
      </c>
      <c r="L20" s="52" t="s">
        <v>163</v>
      </c>
      <c r="M20" s="52">
        <v>30</v>
      </c>
      <c r="N20" s="64"/>
    </row>
    <row r="21" spans="1:14" ht="18.75" x14ac:dyDescent="0.25">
      <c r="A21" s="68" t="s">
        <v>55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37.5" x14ac:dyDescent="0.25">
      <c r="A22" s="5" t="s">
        <v>1</v>
      </c>
      <c r="B22" s="5" t="s">
        <v>2</v>
      </c>
      <c r="C22" s="10" t="s">
        <v>10</v>
      </c>
      <c r="D22" s="5" t="s">
        <v>3</v>
      </c>
      <c r="E22" s="10" t="s">
        <v>5</v>
      </c>
      <c r="F22" s="9" t="s">
        <v>4</v>
      </c>
      <c r="G22" s="5" t="s">
        <v>6</v>
      </c>
      <c r="H22" s="8">
        <v>250</v>
      </c>
      <c r="I22" s="8">
        <v>500</v>
      </c>
      <c r="J22" s="8">
        <v>1000</v>
      </c>
      <c r="K22" s="5" t="s">
        <v>7</v>
      </c>
      <c r="L22" s="5" t="s">
        <v>12</v>
      </c>
      <c r="M22" s="5" t="s">
        <v>8</v>
      </c>
      <c r="N22" s="5" t="s">
        <v>9</v>
      </c>
    </row>
    <row r="23" spans="1:14" ht="18.75" x14ac:dyDescent="0.25">
      <c r="A23" s="27">
        <v>1</v>
      </c>
      <c r="B23" s="27" t="s">
        <v>56</v>
      </c>
      <c r="C23" s="27">
        <v>2010</v>
      </c>
      <c r="D23" s="27">
        <v>48</v>
      </c>
      <c r="E23" s="27">
        <v>6</v>
      </c>
      <c r="F23" s="27" t="s">
        <v>152</v>
      </c>
      <c r="G23" s="27" t="s">
        <v>44</v>
      </c>
      <c r="H23" s="60">
        <v>0.47083333333333338</v>
      </c>
      <c r="I23" s="27" t="s">
        <v>165</v>
      </c>
      <c r="J23" s="27" t="s">
        <v>165</v>
      </c>
      <c r="K23" s="27">
        <v>1</v>
      </c>
      <c r="L23" s="27"/>
      <c r="M23" s="27">
        <v>30</v>
      </c>
      <c r="N23" s="27" t="s">
        <v>166</v>
      </c>
    </row>
    <row r="24" spans="1:14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18.75" x14ac:dyDescent="0.25">
      <c r="A25" s="77" t="s">
        <v>28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ht="18.75" x14ac:dyDescent="0.25">
      <c r="A26" s="76" t="s">
        <v>42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</row>
    <row r="27" spans="1:14" ht="37.5" x14ac:dyDescent="0.25">
      <c r="A27" s="5" t="s">
        <v>1</v>
      </c>
      <c r="B27" s="5" t="s">
        <v>2</v>
      </c>
      <c r="C27" s="10" t="s">
        <v>10</v>
      </c>
      <c r="D27" s="5" t="s">
        <v>3</v>
      </c>
      <c r="E27" s="10" t="s">
        <v>5</v>
      </c>
      <c r="F27" s="9" t="s">
        <v>4</v>
      </c>
      <c r="G27" s="5" t="s">
        <v>6</v>
      </c>
      <c r="H27" s="8">
        <v>250</v>
      </c>
      <c r="I27" s="8">
        <v>500</v>
      </c>
      <c r="J27" s="8">
        <v>1000</v>
      </c>
      <c r="K27" s="5" t="s">
        <v>7</v>
      </c>
      <c r="L27" s="5" t="s">
        <v>12</v>
      </c>
      <c r="M27" s="5" t="s">
        <v>8</v>
      </c>
      <c r="N27" s="5" t="s">
        <v>9</v>
      </c>
    </row>
    <row r="28" spans="1:14" ht="18.75" x14ac:dyDescent="0.25">
      <c r="A28" s="27">
        <v>1</v>
      </c>
      <c r="B28" s="53" t="s">
        <v>111</v>
      </c>
      <c r="C28" s="27">
        <v>2012</v>
      </c>
      <c r="D28" s="27">
        <v>46.9</v>
      </c>
      <c r="E28" s="27">
        <v>6</v>
      </c>
      <c r="F28" s="27" t="s">
        <v>152</v>
      </c>
      <c r="G28" s="53" t="s">
        <v>110</v>
      </c>
      <c r="H28" s="61">
        <v>0.62986111111111109</v>
      </c>
      <c r="I28" s="27" t="s">
        <v>165</v>
      </c>
      <c r="J28" s="27" t="s">
        <v>165</v>
      </c>
      <c r="K28" s="27">
        <v>1</v>
      </c>
      <c r="L28" s="27"/>
      <c r="M28" s="27">
        <v>30</v>
      </c>
      <c r="N28" s="27"/>
    </row>
    <row r="29" spans="1:14" ht="18.75" x14ac:dyDescent="0.25">
      <c r="A29" s="76" t="s">
        <v>18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</row>
    <row r="30" spans="1:14" ht="37.5" x14ac:dyDescent="0.25">
      <c r="A30" s="5" t="s">
        <v>1</v>
      </c>
      <c r="B30" s="5" t="s">
        <v>2</v>
      </c>
      <c r="C30" s="10" t="s">
        <v>10</v>
      </c>
      <c r="D30" s="5" t="s">
        <v>3</v>
      </c>
      <c r="E30" s="10" t="s">
        <v>5</v>
      </c>
      <c r="F30" s="9" t="s">
        <v>4</v>
      </c>
      <c r="G30" s="5" t="s">
        <v>6</v>
      </c>
      <c r="H30" s="8">
        <v>250</v>
      </c>
      <c r="I30" s="8">
        <v>500</v>
      </c>
      <c r="J30" s="8">
        <v>1000</v>
      </c>
      <c r="K30" s="5" t="s">
        <v>7</v>
      </c>
      <c r="L30" s="5" t="s">
        <v>12</v>
      </c>
      <c r="M30" s="5" t="s">
        <v>8</v>
      </c>
      <c r="N30" s="5" t="s">
        <v>9</v>
      </c>
    </row>
    <row r="31" spans="1:14" ht="18.75" x14ac:dyDescent="0.25">
      <c r="A31" s="27">
        <v>1</v>
      </c>
      <c r="B31" s="53" t="s">
        <v>112</v>
      </c>
      <c r="C31" s="27">
        <v>1986</v>
      </c>
      <c r="D31" s="27">
        <v>70.400000000000006</v>
      </c>
      <c r="E31" s="27">
        <v>12</v>
      </c>
      <c r="F31" s="27" t="s">
        <v>152</v>
      </c>
      <c r="G31" s="53" t="s">
        <v>110</v>
      </c>
      <c r="H31" s="60">
        <v>0.70347222222222217</v>
      </c>
      <c r="I31" s="27" t="s">
        <v>165</v>
      </c>
      <c r="J31" s="27" t="s">
        <v>165</v>
      </c>
      <c r="K31" s="27">
        <v>2</v>
      </c>
      <c r="L31" s="27" t="s">
        <v>157</v>
      </c>
      <c r="M31" s="27"/>
      <c r="N31" s="27"/>
    </row>
    <row r="32" spans="1:14" ht="18.75" x14ac:dyDescent="0.25">
      <c r="A32" s="27">
        <v>2</v>
      </c>
      <c r="B32" s="53" t="s">
        <v>114</v>
      </c>
      <c r="C32" s="27">
        <v>1996</v>
      </c>
      <c r="D32" s="27">
        <v>78.099999999999994</v>
      </c>
      <c r="E32" s="27">
        <v>12</v>
      </c>
      <c r="F32" s="27" t="s">
        <v>152</v>
      </c>
      <c r="G32" s="53" t="s">
        <v>110</v>
      </c>
      <c r="H32" s="61">
        <v>0.6791666666666667</v>
      </c>
      <c r="I32" s="27" t="s">
        <v>165</v>
      </c>
      <c r="J32" s="27" t="s">
        <v>165</v>
      </c>
      <c r="K32" s="66">
        <v>1</v>
      </c>
      <c r="L32" s="27" t="s">
        <v>163</v>
      </c>
      <c r="M32" s="27">
        <v>30</v>
      </c>
      <c r="N32" s="65"/>
    </row>
    <row r="33" spans="1:14" ht="18.75" x14ac:dyDescent="0.25">
      <c r="A33" s="76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</row>
    <row r="34" spans="1:14" ht="37.5" x14ac:dyDescent="0.25">
      <c r="A34" s="5" t="s">
        <v>1</v>
      </c>
      <c r="B34" s="5" t="s">
        <v>2</v>
      </c>
      <c r="C34" s="10" t="s">
        <v>10</v>
      </c>
      <c r="D34" s="5" t="s">
        <v>3</v>
      </c>
      <c r="E34" s="10" t="s">
        <v>5</v>
      </c>
      <c r="F34" s="9" t="s">
        <v>4</v>
      </c>
      <c r="G34" s="5" t="s">
        <v>6</v>
      </c>
      <c r="H34" s="8">
        <v>250</v>
      </c>
      <c r="I34" s="8">
        <v>500</v>
      </c>
      <c r="J34" s="8">
        <v>1000</v>
      </c>
      <c r="K34" s="5" t="s">
        <v>7</v>
      </c>
      <c r="L34" s="5" t="s">
        <v>12</v>
      </c>
      <c r="M34" s="5" t="s">
        <v>8</v>
      </c>
      <c r="N34" s="5" t="s">
        <v>9</v>
      </c>
    </row>
    <row r="35" spans="1:14" ht="18.75" x14ac:dyDescent="0.25">
      <c r="A35" s="27">
        <v>1</v>
      </c>
      <c r="B35" s="53" t="s">
        <v>115</v>
      </c>
      <c r="C35" s="27">
        <v>1979</v>
      </c>
      <c r="D35" s="27">
        <v>95</v>
      </c>
      <c r="E35" s="27">
        <v>36</v>
      </c>
      <c r="F35" s="27" t="s">
        <v>164</v>
      </c>
      <c r="G35" s="53" t="s">
        <v>110</v>
      </c>
      <c r="H35" s="60">
        <v>0.90972222222222221</v>
      </c>
      <c r="I35" s="27" t="s">
        <v>165</v>
      </c>
      <c r="J35" s="27" t="s">
        <v>165</v>
      </c>
      <c r="K35" s="27">
        <v>1</v>
      </c>
      <c r="L35" s="27" t="s">
        <v>156</v>
      </c>
      <c r="M35" s="27">
        <v>30</v>
      </c>
      <c r="N35" s="27"/>
    </row>
    <row r="37" spans="1:14" x14ac:dyDescent="0.25">
      <c r="B37" s="18" t="s">
        <v>38</v>
      </c>
      <c r="C37" s="18" t="s">
        <v>39</v>
      </c>
      <c r="D37" s="18"/>
      <c r="E37" s="18"/>
      <c r="F37" s="18" t="s">
        <v>40</v>
      </c>
      <c r="G37" s="18"/>
      <c r="H37" s="18" t="s">
        <v>41</v>
      </c>
      <c r="I37" s="18"/>
    </row>
  </sheetData>
  <mergeCells count="16">
    <mergeCell ref="A6:N6"/>
    <mergeCell ref="A21:N21"/>
    <mergeCell ref="A33:N33"/>
    <mergeCell ref="A1:B1"/>
    <mergeCell ref="A2:N2"/>
    <mergeCell ref="A3:N3"/>
    <mergeCell ref="A4:N4"/>
    <mergeCell ref="A5:N5"/>
    <mergeCell ref="A26:N26"/>
    <mergeCell ref="A29:N29"/>
    <mergeCell ref="A8:N8"/>
    <mergeCell ref="A9:N9"/>
    <mergeCell ref="A10:N10"/>
    <mergeCell ref="A14:N14"/>
    <mergeCell ref="A17:N17"/>
    <mergeCell ref="A25:N25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60" zoomScaleNormal="100" workbookViewId="0">
      <selection activeCell="Q13" sqref="Q13"/>
    </sheetView>
  </sheetViews>
  <sheetFormatPr defaultRowHeight="15" x14ac:dyDescent="0.25"/>
  <cols>
    <col min="1" max="1" width="4.7109375" customWidth="1"/>
    <col min="2" max="2" width="28.85546875" customWidth="1"/>
    <col min="3" max="3" width="7.42578125" customWidth="1"/>
    <col min="4" max="4" width="6.85546875" customWidth="1"/>
    <col min="5" max="5" width="6.42578125" customWidth="1"/>
    <col min="7" max="7" width="18" customWidth="1"/>
    <col min="8" max="8" width="10.5703125" customWidth="1"/>
    <col min="11" max="11" width="8.42578125" customWidth="1"/>
    <col min="12" max="12" width="9.7109375" customWidth="1"/>
    <col min="13" max="13" width="9" customWidth="1"/>
    <col min="14" max="14" width="18.85546875" customWidth="1"/>
  </cols>
  <sheetData>
    <row r="1" spans="1:14" ht="18.75" x14ac:dyDescent="0.25">
      <c r="A1" s="71" t="s">
        <v>17</v>
      </c>
      <c r="B1" s="71"/>
      <c r="C1" s="1"/>
      <c r="D1" s="1"/>
      <c r="E1" s="1"/>
      <c r="F1" s="1"/>
      <c r="G1" s="1"/>
      <c r="H1" s="1"/>
      <c r="I1" s="1"/>
      <c r="J1" s="1"/>
      <c r="K1" s="6"/>
      <c r="L1" s="6"/>
      <c r="M1" s="7"/>
      <c r="N1" s="6" t="s">
        <v>16</v>
      </c>
    </row>
    <row r="2" spans="1:14" ht="18.75" x14ac:dyDescent="0.25">
      <c r="A2" s="72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8.75" x14ac:dyDescent="0.25">
      <c r="A3" s="72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8.75" x14ac:dyDescent="0.25">
      <c r="A4" s="74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8.75" x14ac:dyDescent="0.25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8.75" x14ac:dyDescent="0.25">
      <c r="A6" s="67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.75" x14ac:dyDescent="0.25">
      <c r="A8" s="70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18.75" x14ac:dyDescent="0.25">
      <c r="A9" s="70" t="s">
        <v>31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1" spans="1:14" ht="18.75" x14ac:dyDescent="0.25">
      <c r="A11" s="68" t="s">
        <v>18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</row>
    <row r="12" spans="1:14" ht="37.5" x14ac:dyDescent="0.25">
      <c r="A12" s="5" t="s">
        <v>1</v>
      </c>
      <c r="B12" s="5" t="s">
        <v>2</v>
      </c>
      <c r="C12" s="10" t="s">
        <v>10</v>
      </c>
      <c r="D12" s="5" t="s">
        <v>3</v>
      </c>
      <c r="E12" s="10" t="s">
        <v>11</v>
      </c>
      <c r="F12" s="10" t="s">
        <v>5</v>
      </c>
      <c r="G12" s="9" t="s">
        <v>4</v>
      </c>
      <c r="H12" s="8" t="s">
        <v>13</v>
      </c>
      <c r="I12" s="8" t="s">
        <v>29</v>
      </c>
      <c r="J12" s="8" t="s">
        <v>30</v>
      </c>
      <c r="K12" s="5" t="s">
        <v>7</v>
      </c>
      <c r="L12" s="5" t="s">
        <v>12</v>
      </c>
      <c r="M12" s="5" t="s">
        <v>8</v>
      </c>
      <c r="N12" s="5" t="s">
        <v>9</v>
      </c>
    </row>
    <row r="13" spans="1:14" ht="18.75" x14ac:dyDescent="0.25">
      <c r="A13" s="27">
        <v>1</v>
      </c>
      <c r="B13" s="53" t="s">
        <v>113</v>
      </c>
      <c r="C13" s="27">
        <v>1997</v>
      </c>
      <c r="D13" s="27">
        <v>58.8</v>
      </c>
      <c r="E13" s="27">
        <v>68</v>
      </c>
      <c r="F13" s="27">
        <v>16</v>
      </c>
      <c r="G13" s="27" t="s">
        <v>154</v>
      </c>
      <c r="H13" s="27" t="s">
        <v>165</v>
      </c>
      <c r="I13" s="27">
        <v>282</v>
      </c>
      <c r="J13" s="27" t="s">
        <v>165</v>
      </c>
      <c r="K13" s="27">
        <v>1</v>
      </c>
      <c r="L13" s="27" t="s">
        <v>157</v>
      </c>
      <c r="M13" s="27">
        <v>30</v>
      </c>
      <c r="N13" s="27"/>
    </row>
    <row r="14" spans="1:14" ht="18.75" x14ac:dyDescent="0.25">
      <c r="A14" s="68" t="s">
        <v>52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4" ht="37.5" x14ac:dyDescent="0.25">
      <c r="A15" s="5" t="s">
        <v>1</v>
      </c>
      <c r="B15" s="5" t="s">
        <v>2</v>
      </c>
      <c r="C15" s="10" t="s">
        <v>10</v>
      </c>
      <c r="D15" s="5" t="s">
        <v>3</v>
      </c>
      <c r="E15" s="10" t="s">
        <v>11</v>
      </c>
      <c r="F15" s="10" t="s">
        <v>5</v>
      </c>
      <c r="G15" s="9" t="s">
        <v>4</v>
      </c>
      <c r="H15" s="8" t="s">
        <v>13</v>
      </c>
      <c r="I15" s="8" t="s">
        <v>29</v>
      </c>
      <c r="J15" s="8" t="s">
        <v>30</v>
      </c>
      <c r="K15" s="5" t="s">
        <v>7</v>
      </c>
      <c r="L15" s="5" t="s">
        <v>12</v>
      </c>
      <c r="M15" s="5" t="s">
        <v>8</v>
      </c>
      <c r="N15" s="5" t="s">
        <v>9</v>
      </c>
    </row>
    <row r="16" spans="1:14" ht="18.75" x14ac:dyDescent="0.25">
      <c r="A16" s="27">
        <v>1</v>
      </c>
      <c r="B16" s="27" t="s">
        <v>53</v>
      </c>
      <c r="C16" s="27">
        <v>2012</v>
      </c>
      <c r="D16" s="27">
        <v>59.8</v>
      </c>
      <c r="E16" s="27">
        <v>63</v>
      </c>
      <c r="F16" s="27">
        <v>6</v>
      </c>
      <c r="G16" s="27" t="s">
        <v>44</v>
      </c>
      <c r="H16" s="27" t="s">
        <v>165</v>
      </c>
      <c r="I16" s="27" t="s">
        <v>165</v>
      </c>
      <c r="J16" s="27">
        <v>748</v>
      </c>
      <c r="K16" s="27">
        <v>1</v>
      </c>
      <c r="L16" s="27" t="s">
        <v>160</v>
      </c>
      <c r="M16" s="27">
        <v>30</v>
      </c>
      <c r="N16" s="27"/>
    </row>
    <row r="18" spans="2:11" x14ac:dyDescent="0.25">
      <c r="B18" s="18" t="s">
        <v>38</v>
      </c>
      <c r="C18" s="18" t="s">
        <v>39</v>
      </c>
      <c r="D18" s="18"/>
      <c r="E18" s="18"/>
      <c r="F18" s="18"/>
      <c r="G18" s="18" t="s">
        <v>40</v>
      </c>
      <c r="H18" s="18"/>
      <c r="I18" s="18" t="s">
        <v>41</v>
      </c>
      <c r="J18" s="18"/>
      <c r="K18" s="18"/>
    </row>
  </sheetData>
  <mergeCells count="10">
    <mergeCell ref="A1:B1"/>
    <mergeCell ref="A2:N2"/>
    <mergeCell ref="A3:N3"/>
    <mergeCell ref="A4:N4"/>
    <mergeCell ref="A5:N5"/>
    <mergeCell ref="A8:N8"/>
    <mergeCell ref="A9:N9"/>
    <mergeCell ref="A11:N11"/>
    <mergeCell ref="A14:N14"/>
    <mergeCell ref="A6:N6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60" zoomScaleNormal="100" workbookViewId="0">
      <selection activeCell="S44" sqref="S44"/>
    </sheetView>
  </sheetViews>
  <sheetFormatPr defaultRowHeight="15" x14ac:dyDescent="0.25"/>
  <cols>
    <col min="1" max="1" width="8.5703125" customWidth="1"/>
    <col min="2" max="2" width="20" customWidth="1"/>
    <col min="4" max="4" width="17" customWidth="1"/>
    <col min="5" max="5" width="10.140625" customWidth="1"/>
    <col min="6" max="6" width="13.7109375" customWidth="1"/>
    <col min="7" max="7" width="13.42578125" customWidth="1"/>
  </cols>
  <sheetData>
    <row r="1" spans="1:9" ht="18.75" x14ac:dyDescent="0.25">
      <c r="A1" s="71" t="s">
        <v>17</v>
      </c>
      <c r="B1" s="71"/>
      <c r="C1" s="14"/>
      <c r="D1" s="15"/>
      <c r="E1" s="15"/>
      <c r="F1" s="15"/>
      <c r="G1" s="15"/>
      <c r="H1" s="15"/>
      <c r="I1" s="6" t="s">
        <v>16</v>
      </c>
    </row>
    <row r="2" spans="1:9" ht="20.25" x14ac:dyDescent="0.3">
      <c r="A2" s="79" t="s">
        <v>36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3">
      <c r="A3" s="79" t="s">
        <v>37</v>
      </c>
      <c r="B3" s="79"/>
      <c r="C3" s="79"/>
      <c r="D3" s="79"/>
      <c r="E3" s="79"/>
      <c r="F3" s="79"/>
      <c r="G3" s="79"/>
      <c r="H3" s="79"/>
      <c r="I3" s="79"/>
    </row>
    <row r="4" spans="1:9" ht="18.75" x14ac:dyDescent="0.3">
      <c r="A4" s="82" t="s">
        <v>35</v>
      </c>
      <c r="B4" s="82"/>
      <c r="C4" s="82"/>
      <c r="D4" s="82"/>
      <c r="E4" s="82"/>
      <c r="F4" s="82"/>
      <c r="G4" s="82"/>
      <c r="H4" s="82"/>
      <c r="I4" s="82"/>
    </row>
    <row r="5" spans="1:9" ht="15.75" x14ac:dyDescent="0.25">
      <c r="A5" s="16"/>
      <c r="B5" s="16"/>
      <c r="C5" s="16"/>
      <c r="D5" s="16"/>
      <c r="E5" s="47"/>
      <c r="F5" s="16"/>
      <c r="G5" s="16"/>
      <c r="H5" s="16"/>
      <c r="I5" s="16"/>
    </row>
    <row r="6" spans="1:9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9" ht="15.75" x14ac:dyDescent="0.25">
      <c r="A7" s="83" t="s">
        <v>32</v>
      </c>
      <c r="B7" s="83"/>
      <c r="C7" s="83"/>
      <c r="D7" s="83"/>
      <c r="E7" s="83"/>
      <c r="F7" s="83"/>
      <c r="G7" s="83"/>
      <c r="H7" s="83"/>
      <c r="I7" s="83"/>
    </row>
    <row r="9" spans="1:9" x14ac:dyDescent="0.25">
      <c r="A9" s="84" t="s">
        <v>7</v>
      </c>
      <c r="B9" s="80" t="s">
        <v>6</v>
      </c>
      <c r="C9" s="48" t="s">
        <v>24</v>
      </c>
      <c r="D9" s="49" t="s">
        <v>23</v>
      </c>
      <c r="E9" s="17" t="s">
        <v>91</v>
      </c>
      <c r="F9" s="17" t="s">
        <v>26</v>
      </c>
      <c r="G9" s="49" t="s">
        <v>31</v>
      </c>
      <c r="H9" s="80" t="s">
        <v>34</v>
      </c>
      <c r="I9" s="80" t="s">
        <v>7</v>
      </c>
    </row>
    <row r="10" spans="1:9" x14ac:dyDescent="0.25">
      <c r="A10" s="80"/>
      <c r="B10" s="81"/>
      <c r="C10" s="50" t="s">
        <v>33</v>
      </c>
      <c r="D10" s="50" t="s">
        <v>33</v>
      </c>
      <c r="E10" s="50" t="s">
        <v>33</v>
      </c>
      <c r="F10" s="50" t="s">
        <v>33</v>
      </c>
      <c r="G10" s="50" t="s">
        <v>33</v>
      </c>
      <c r="H10" s="81"/>
      <c r="I10" s="81"/>
    </row>
    <row r="11" spans="1:9" x14ac:dyDescent="0.25">
      <c r="A11" s="51">
        <v>1</v>
      </c>
      <c r="B11" s="51" t="s">
        <v>44</v>
      </c>
      <c r="C11" s="51">
        <v>57</v>
      </c>
      <c r="D11" s="51">
        <v>468</v>
      </c>
      <c r="E11" s="51">
        <v>30</v>
      </c>
      <c r="F11" s="51">
        <v>60</v>
      </c>
      <c r="G11" s="51">
        <v>30</v>
      </c>
      <c r="H11" s="51">
        <f>C11+D11+E11+F11+G11</f>
        <v>645</v>
      </c>
      <c r="I11" s="51">
        <v>1</v>
      </c>
    </row>
    <row r="12" spans="1:9" x14ac:dyDescent="0.25">
      <c r="A12" s="51">
        <v>2</v>
      </c>
      <c r="B12" s="51" t="s">
        <v>71</v>
      </c>
      <c r="C12" s="51"/>
      <c r="D12" s="51">
        <v>150</v>
      </c>
      <c r="E12" s="51"/>
      <c r="F12" s="51">
        <v>60</v>
      </c>
      <c r="G12" s="51"/>
      <c r="H12" s="51">
        <f t="shared" ref="H12:H16" si="0">C12+D12+E12+F12+G12</f>
        <v>210</v>
      </c>
      <c r="I12" s="51">
        <v>2</v>
      </c>
    </row>
    <row r="13" spans="1:9" x14ac:dyDescent="0.25">
      <c r="A13" s="51">
        <v>3</v>
      </c>
      <c r="B13" s="51" t="s">
        <v>110</v>
      </c>
      <c r="C13" s="51"/>
      <c r="D13" s="51">
        <v>30</v>
      </c>
      <c r="E13" s="51"/>
      <c r="F13" s="51">
        <v>117</v>
      </c>
      <c r="G13" s="51">
        <v>30</v>
      </c>
      <c r="H13" s="51">
        <f t="shared" si="0"/>
        <v>177</v>
      </c>
      <c r="I13" s="51">
        <v>3</v>
      </c>
    </row>
    <row r="14" spans="1:9" x14ac:dyDescent="0.25">
      <c r="A14" s="51">
        <v>4</v>
      </c>
      <c r="B14" s="51" t="s">
        <v>49</v>
      </c>
      <c r="C14" s="51"/>
      <c r="D14" s="51">
        <v>60</v>
      </c>
      <c r="E14" s="51"/>
      <c r="F14" s="51">
        <v>30</v>
      </c>
      <c r="G14" s="51"/>
      <c r="H14" s="51">
        <f t="shared" si="0"/>
        <v>90</v>
      </c>
      <c r="I14" s="51">
        <v>4</v>
      </c>
    </row>
    <row r="15" spans="1:9" x14ac:dyDescent="0.25">
      <c r="A15" s="51">
        <v>5</v>
      </c>
      <c r="B15" s="51" t="s">
        <v>155</v>
      </c>
      <c r="C15" s="51"/>
      <c r="D15" s="51">
        <v>90</v>
      </c>
      <c r="E15" s="51"/>
      <c r="F15" s="51"/>
      <c r="G15" s="51"/>
      <c r="H15" s="51">
        <f t="shared" si="0"/>
        <v>90</v>
      </c>
      <c r="I15" s="51">
        <v>5</v>
      </c>
    </row>
    <row r="16" spans="1:9" x14ac:dyDescent="0.25">
      <c r="A16" s="51">
        <v>6</v>
      </c>
      <c r="B16" s="51" t="s">
        <v>67</v>
      </c>
      <c r="C16" s="51"/>
      <c r="D16" s="51">
        <v>30</v>
      </c>
      <c r="E16" s="51"/>
      <c r="F16" s="51"/>
      <c r="G16" s="51"/>
      <c r="H16" s="51">
        <f t="shared" si="0"/>
        <v>30</v>
      </c>
      <c r="I16" s="51">
        <v>6</v>
      </c>
    </row>
    <row r="17" spans="1:9" x14ac:dyDescent="0.25">
      <c r="A17" s="51">
        <v>7</v>
      </c>
      <c r="B17" s="51" t="s">
        <v>105</v>
      </c>
      <c r="C17" s="51"/>
      <c r="D17" s="51">
        <v>30</v>
      </c>
      <c r="E17" s="51"/>
      <c r="F17" s="51"/>
      <c r="G17" s="51"/>
      <c r="H17" s="51">
        <f t="shared" ref="H17" si="1">C17+D17+E17+F17+G17</f>
        <v>30</v>
      </c>
      <c r="I17" s="51">
        <v>7</v>
      </c>
    </row>
    <row r="19" spans="1:9" x14ac:dyDescent="0.25">
      <c r="B19" s="18" t="s">
        <v>38</v>
      </c>
      <c r="C19" s="18" t="s">
        <v>39</v>
      </c>
      <c r="D19" s="18"/>
      <c r="E19" s="18"/>
      <c r="F19" s="18" t="s">
        <v>40</v>
      </c>
      <c r="G19" s="18"/>
      <c r="H19" s="18"/>
    </row>
  </sheetData>
  <sortState ref="B12:H16">
    <sortCondition descending="1" ref="H12:H16"/>
  </sortState>
  <mergeCells count="10">
    <mergeCell ref="A1:B1"/>
    <mergeCell ref="A2:I2"/>
    <mergeCell ref="A3:I3"/>
    <mergeCell ref="B9:B10"/>
    <mergeCell ref="A4:I4"/>
    <mergeCell ref="A7:I7"/>
    <mergeCell ref="A9:A10"/>
    <mergeCell ref="H9:H10"/>
    <mergeCell ref="I9:I10"/>
    <mergeCell ref="A6:I6"/>
  </mergeCells>
  <pageMargins left="0.7" right="0.7" top="0.75" bottom="0.75" header="0.3" footer="0.3"/>
  <pageSetup paperSize="9" scale="7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I41" sqref="I41"/>
    </sheetView>
  </sheetViews>
  <sheetFormatPr defaultRowHeight="15" x14ac:dyDescent="0.25"/>
  <cols>
    <col min="1" max="1" width="4.42578125" customWidth="1"/>
    <col min="2" max="2" width="29.42578125" customWidth="1"/>
    <col min="3" max="4" width="11.140625" customWidth="1"/>
    <col min="5" max="5" width="13" customWidth="1"/>
    <col min="6" max="6" width="23.7109375" customWidth="1"/>
  </cols>
  <sheetData>
    <row r="1" spans="1:6" ht="18.75" x14ac:dyDescent="0.3">
      <c r="A1" s="86" t="s">
        <v>26</v>
      </c>
      <c r="B1" s="86"/>
      <c r="C1" s="86"/>
      <c r="D1" s="86"/>
      <c r="E1" s="86"/>
      <c r="F1" s="25"/>
    </row>
    <row r="2" spans="1:6" ht="18.75" x14ac:dyDescent="0.25">
      <c r="A2" s="9" t="s">
        <v>1</v>
      </c>
      <c r="B2" s="9" t="s">
        <v>2</v>
      </c>
      <c r="C2" s="9" t="s">
        <v>86</v>
      </c>
      <c r="D2" s="9" t="s">
        <v>127</v>
      </c>
      <c r="E2" s="9" t="s">
        <v>87</v>
      </c>
      <c r="F2" s="9" t="s">
        <v>94</v>
      </c>
    </row>
    <row r="3" spans="1:6" ht="18.75" x14ac:dyDescent="0.25">
      <c r="A3" s="21">
        <v>1</v>
      </c>
      <c r="B3" s="4" t="s">
        <v>69</v>
      </c>
      <c r="C3" s="21">
        <v>0</v>
      </c>
      <c r="D3" s="21">
        <v>32</v>
      </c>
      <c r="E3" s="21" t="s">
        <v>143</v>
      </c>
      <c r="F3" s="26" t="s">
        <v>95</v>
      </c>
    </row>
    <row r="4" spans="1:6" ht="18.75" x14ac:dyDescent="0.25">
      <c r="A4" s="21">
        <v>2</v>
      </c>
      <c r="B4" s="4" t="s">
        <v>78</v>
      </c>
      <c r="C4" s="45">
        <v>4.3182870370370365E-2</v>
      </c>
      <c r="D4" s="21">
        <v>20</v>
      </c>
      <c r="E4" s="21">
        <v>1000</v>
      </c>
      <c r="F4" s="22" t="s">
        <v>96</v>
      </c>
    </row>
    <row r="5" spans="1:6" ht="18.75" x14ac:dyDescent="0.25">
      <c r="A5" s="21">
        <v>3</v>
      </c>
      <c r="B5" s="4" t="s">
        <v>77</v>
      </c>
      <c r="C5" s="44">
        <v>2.4166666666666665</v>
      </c>
      <c r="D5" s="21">
        <v>16</v>
      </c>
      <c r="E5" s="21">
        <v>1000</v>
      </c>
      <c r="F5" s="22" t="s">
        <v>97</v>
      </c>
    </row>
    <row r="6" spans="1:6" ht="18.75" x14ac:dyDescent="0.25">
      <c r="A6" s="21">
        <v>4</v>
      </c>
      <c r="B6" s="4" t="s">
        <v>82</v>
      </c>
      <c r="C6" s="42">
        <v>0.38680555555555557</v>
      </c>
      <c r="D6" s="22">
        <v>16</v>
      </c>
      <c r="E6" s="22">
        <v>250</v>
      </c>
      <c r="F6" s="26" t="s">
        <v>98</v>
      </c>
    </row>
    <row r="7" spans="1:6" ht="18.75" x14ac:dyDescent="0.25">
      <c r="A7" s="21">
        <v>5</v>
      </c>
      <c r="B7" s="4" t="s">
        <v>48</v>
      </c>
      <c r="C7" s="42">
        <v>0.34722222222222227</v>
      </c>
      <c r="D7" s="22">
        <v>12</v>
      </c>
      <c r="E7" s="22">
        <v>250</v>
      </c>
      <c r="F7" s="26" t="s">
        <v>99</v>
      </c>
    </row>
    <row r="8" spans="1:6" ht="18.75" x14ac:dyDescent="0.25">
      <c r="A8" s="21">
        <v>6</v>
      </c>
      <c r="B8" s="21" t="s">
        <v>112</v>
      </c>
      <c r="C8" s="42">
        <v>0.70347222222222217</v>
      </c>
      <c r="D8" s="22"/>
      <c r="E8" s="22">
        <v>250</v>
      </c>
      <c r="F8" s="26" t="s">
        <v>101</v>
      </c>
    </row>
    <row r="9" spans="1:6" ht="18.75" x14ac:dyDescent="0.25">
      <c r="A9" s="21">
        <v>7</v>
      </c>
      <c r="B9" s="4" t="s">
        <v>53</v>
      </c>
      <c r="C9" s="24" t="s">
        <v>93</v>
      </c>
      <c r="D9" s="24"/>
      <c r="E9" s="22">
        <v>748</v>
      </c>
      <c r="F9" s="26" t="s">
        <v>116</v>
      </c>
    </row>
    <row r="10" spans="1:6" ht="18.75" x14ac:dyDescent="0.25">
      <c r="A10" s="21">
        <v>8</v>
      </c>
      <c r="B10" s="21" t="s">
        <v>113</v>
      </c>
      <c r="C10" s="24" t="s">
        <v>93</v>
      </c>
      <c r="D10" s="24"/>
      <c r="E10" s="22">
        <v>282</v>
      </c>
      <c r="F10" s="26" t="s">
        <v>116</v>
      </c>
    </row>
    <row r="11" spans="1:6" ht="18.75" x14ac:dyDescent="0.25">
      <c r="A11" s="21">
        <v>9</v>
      </c>
      <c r="B11" s="21" t="s">
        <v>114</v>
      </c>
      <c r="C11" s="46">
        <v>0.6791666666666667</v>
      </c>
      <c r="D11" s="24"/>
      <c r="E11" s="22">
        <v>250</v>
      </c>
      <c r="F11" s="26" t="s">
        <v>100</v>
      </c>
    </row>
    <row r="12" spans="1:6" ht="18.75" x14ac:dyDescent="0.25">
      <c r="A12" s="21">
        <v>10</v>
      </c>
      <c r="B12" s="4" t="s">
        <v>56</v>
      </c>
      <c r="C12" s="46">
        <v>0.47083333333333338</v>
      </c>
      <c r="D12" s="24"/>
      <c r="E12" s="22">
        <v>250</v>
      </c>
      <c r="F12" s="26" t="s">
        <v>117</v>
      </c>
    </row>
    <row r="13" spans="1:6" ht="18.75" x14ac:dyDescent="0.25">
      <c r="A13" s="21">
        <v>11</v>
      </c>
      <c r="B13" s="21" t="s">
        <v>111</v>
      </c>
      <c r="C13" s="46">
        <v>0.62986111111111109</v>
      </c>
      <c r="D13" s="24"/>
      <c r="E13" s="22">
        <v>250</v>
      </c>
      <c r="F13" s="26" t="s">
        <v>118</v>
      </c>
    </row>
    <row r="14" spans="1:6" ht="18.75" x14ac:dyDescent="0.25">
      <c r="A14" s="21">
        <v>12</v>
      </c>
      <c r="B14" s="21" t="s">
        <v>115</v>
      </c>
      <c r="C14" s="46">
        <v>0.90972222222222221</v>
      </c>
      <c r="D14" s="24"/>
      <c r="E14" s="22">
        <v>250</v>
      </c>
      <c r="F14" s="26" t="s">
        <v>119</v>
      </c>
    </row>
    <row r="15" spans="1:6" ht="18.75" x14ac:dyDescent="0.25">
      <c r="A15" s="23"/>
      <c r="B15" s="19"/>
      <c r="C15" s="30"/>
      <c r="D15" s="30"/>
      <c r="E15" s="23"/>
      <c r="F15" s="29"/>
    </row>
    <row r="17" spans="1:9" ht="18.75" x14ac:dyDescent="0.3">
      <c r="A17" s="88" t="s">
        <v>24</v>
      </c>
      <c r="B17" s="88"/>
      <c r="C17" s="88"/>
      <c r="D17" s="88"/>
      <c r="E17" s="88"/>
      <c r="F17" s="88"/>
    </row>
    <row r="18" spans="1:9" ht="18.75" x14ac:dyDescent="0.25">
      <c r="A18" s="9" t="s">
        <v>1</v>
      </c>
      <c r="B18" s="9" t="s">
        <v>2</v>
      </c>
      <c r="C18" s="9" t="s">
        <v>86</v>
      </c>
      <c r="D18" s="9" t="s">
        <v>127</v>
      </c>
      <c r="E18" s="9" t="s">
        <v>87</v>
      </c>
      <c r="F18" s="9" t="s">
        <v>94</v>
      </c>
    </row>
    <row r="19" spans="1:9" ht="18.75" x14ac:dyDescent="0.25">
      <c r="A19" s="22">
        <v>1</v>
      </c>
      <c r="B19" s="21" t="s">
        <v>83</v>
      </c>
      <c r="C19" s="24" t="s">
        <v>90</v>
      </c>
      <c r="D19" s="24"/>
      <c r="E19" s="22">
        <v>19</v>
      </c>
      <c r="F19" s="26" t="s">
        <v>103</v>
      </c>
    </row>
    <row r="20" spans="1:9" ht="18.75" x14ac:dyDescent="0.25">
      <c r="A20" s="22">
        <v>2</v>
      </c>
      <c r="B20" s="40" t="s">
        <v>88</v>
      </c>
      <c r="C20" s="24" t="s">
        <v>90</v>
      </c>
      <c r="D20" s="24"/>
      <c r="E20" s="22">
        <v>0</v>
      </c>
      <c r="F20" s="26" t="s">
        <v>102</v>
      </c>
    </row>
    <row r="21" spans="1:9" ht="18.75" x14ac:dyDescent="0.3">
      <c r="A21" s="87" t="s">
        <v>91</v>
      </c>
      <c r="B21" s="87"/>
      <c r="C21" s="87"/>
      <c r="D21" s="87"/>
      <c r="E21" s="87"/>
      <c r="F21" s="87"/>
    </row>
    <row r="22" spans="1:9" ht="18.75" x14ac:dyDescent="0.25">
      <c r="A22" s="9" t="s">
        <v>1</v>
      </c>
      <c r="B22" s="9" t="s">
        <v>2</v>
      </c>
      <c r="C22" s="9" t="s">
        <v>86</v>
      </c>
      <c r="D22" s="9" t="s">
        <v>127</v>
      </c>
      <c r="E22" s="9" t="s">
        <v>87</v>
      </c>
      <c r="F22" s="9" t="s">
        <v>94</v>
      </c>
    </row>
    <row r="23" spans="1:9" ht="18.75" x14ac:dyDescent="0.25">
      <c r="A23" s="22">
        <v>1</v>
      </c>
      <c r="B23" s="4" t="s">
        <v>45</v>
      </c>
      <c r="C23" s="24" t="s">
        <v>92</v>
      </c>
      <c r="D23" s="24"/>
      <c r="E23" s="22">
        <v>43</v>
      </c>
      <c r="F23" s="26" t="s">
        <v>104</v>
      </c>
    </row>
    <row r="24" spans="1:9" ht="18.75" x14ac:dyDescent="0.3">
      <c r="A24" s="87" t="s">
        <v>23</v>
      </c>
      <c r="B24" s="87"/>
      <c r="C24" s="87"/>
      <c r="D24" s="87"/>
      <c r="E24" s="87"/>
      <c r="F24" s="87"/>
    </row>
    <row r="25" spans="1:9" ht="18.75" x14ac:dyDescent="0.25">
      <c r="A25" s="9" t="s">
        <v>1</v>
      </c>
      <c r="B25" s="9" t="s">
        <v>2</v>
      </c>
      <c r="C25" s="9" t="s">
        <v>86</v>
      </c>
      <c r="D25" s="9" t="s">
        <v>127</v>
      </c>
      <c r="E25" s="9" t="s">
        <v>87</v>
      </c>
      <c r="F25" s="9" t="s">
        <v>94</v>
      </c>
    </row>
    <row r="26" spans="1:9" ht="18.75" x14ac:dyDescent="0.25">
      <c r="A26" s="31">
        <v>1</v>
      </c>
      <c r="B26" s="31" t="s">
        <v>126</v>
      </c>
      <c r="C26" s="32" t="s">
        <v>106</v>
      </c>
      <c r="D26" s="33">
        <v>4</v>
      </c>
      <c r="E26" s="31">
        <v>227</v>
      </c>
      <c r="F26" s="34" t="s">
        <v>120</v>
      </c>
    </row>
    <row r="27" spans="1:9" ht="18.75" x14ac:dyDescent="0.25">
      <c r="A27" s="31">
        <v>2</v>
      </c>
      <c r="B27" s="33" t="s">
        <v>47</v>
      </c>
      <c r="C27" s="32" t="s">
        <v>106</v>
      </c>
      <c r="D27" s="33">
        <v>8</v>
      </c>
      <c r="E27" s="31">
        <v>239</v>
      </c>
      <c r="F27" s="34" t="s">
        <v>122</v>
      </c>
    </row>
    <row r="28" spans="1:9" ht="18.75" x14ac:dyDescent="0.25">
      <c r="A28" s="31">
        <v>3</v>
      </c>
      <c r="B28" s="33" t="s">
        <v>50</v>
      </c>
      <c r="C28" s="32" t="s">
        <v>106</v>
      </c>
      <c r="D28" s="33">
        <v>4</v>
      </c>
      <c r="E28" s="31">
        <v>320</v>
      </c>
      <c r="F28" s="34" t="s">
        <v>121</v>
      </c>
    </row>
    <row r="29" spans="1:9" ht="18.75" x14ac:dyDescent="0.25">
      <c r="A29" s="35">
        <v>4</v>
      </c>
      <c r="B29" s="36" t="s">
        <v>60</v>
      </c>
      <c r="C29" s="37" t="s">
        <v>106</v>
      </c>
      <c r="D29" s="36">
        <v>6</v>
      </c>
      <c r="E29" s="35">
        <v>303</v>
      </c>
      <c r="F29" s="38" t="s">
        <v>123</v>
      </c>
    </row>
    <row r="30" spans="1:9" ht="18.75" x14ac:dyDescent="0.25">
      <c r="A30" s="35">
        <v>5</v>
      </c>
      <c r="B30" s="36" t="s">
        <v>62</v>
      </c>
      <c r="C30" s="37" t="s">
        <v>106</v>
      </c>
      <c r="D30" s="36">
        <v>8</v>
      </c>
      <c r="E30" s="35">
        <v>272</v>
      </c>
      <c r="F30" s="38" t="s">
        <v>124</v>
      </c>
    </row>
    <row r="31" spans="1:9" ht="18.75" x14ac:dyDescent="0.25">
      <c r="A31" s="35">
        <v>6</v>
      </c>
      <c r="B31" s="36" t="s">
        <v>70</v>
      </c>
      <c r="C31" s="37" t="s">
        <v>106</v>
      </c>
      <c r="D31" s="36">
        <v>8</v>
      </c>
      <c r="E31" s="35">
        <v>336</v>
      </c>
      <c r="F31" s="38" t="s">
        <v>125</v>
      </c>
      <c r="I31" s="28"/>
    </row>
    <row r="32" spans="1:9" ht="18.75" x14ac:dyDescent="0.25">
      <c r="A32" s="31">
        <v>7</v>
      </c>
      <c r="B32" s="33" t="s">
        <v>73</v>
      </c>
      <c r="C32" s="32" t="s">
        <v>106</v>
      </c>
      <c r="D32" s="33">
        <v>8</v>
      </c>
      <c r="E32" s="31">
        <v>298</v>
      </c>
      <c r="F32" s="34" t="s">
        <v>128</v>
      </c>
    </row>
    <row r="33" spans="1:6" ht="18.75" x14ac:dyDescent="0.25">
      <c r="A33" s="31">
        <v>8</v>
      </c>
      <c r="B33" s="20" t="s">
        <v>74</v>
      </c>
      <c r="C33" s="32" t="s">
        <v>106</v>
      </c>
      <c r="D33" s="20">
        <v>8</v>
      </c>
      <c r="E33" s="31">
        <v>298</v>
      </c>
      <c r="F33" s="34" t="s">
        <v>129</v>
      </c>
    </row>
    <row r="34" spans="1:6" ht="18.75" x14ac:dyDescent="0.25">
      <c r="A34" s="31">
        <v>9</v>
      </c>
      <c r="B34" s="31" t="s">
        <v>108</v>
      </c>
      <c r="C34" s="32" t="s">
        <v>106</v>
      </c>
      <c r="D34" s="33">
        <v>8</v>
      </c>
      <c r="E34" s="31">
        <v>338</v>
      </c>
      <c r="F34" s="34" t="s">
        <v>130</v>
      </c>
    </row>
    <row r="35" spans="1:6" ht="18.75" x14ac:dyDescent="0.25">
      <c r="A35" s="35">
        <v>10</v>
      </c>
      <c r="B35" s="36" t="s">
        <v>65</v>
      </c>
      <c r="C35" s="37" t="s">
        <v>106</v>
      </c>
      <c r="D35" s="36">
        <v>20</v>
      </c>
      <c r="E35" s="35">
        <v>234</v>
      </c>
      <c r="F35" s="38" t="s">
        <v>131</v>
      </c>
    </row>
    <row r="36" spans="1:6" ht="18.75" x14ac:dyDescent="0.25">
      <c r="A36" s="35">
        <v>11</v>
      </c>
      <c r="B36" s="36" t="s">
        <v>79</v>
      </c>
      <c r="C36" s="37" t="s">
        <v>106</v>
      </c>
      <c r="D36" s="36">
        <v>24</v>
      </c>
      <c r="E36" s="35">
        <v>306</v>
      </c>
      <c r="F36" s="38" t="s">
        <v>132</v>
      </c>
    </row>
    <row r="37" spans="1:6" ht="18.75" x14ac:dyDescent="0.25">
      <c r="A37" s="35">
        <v>12</v>
      </c>
      <c r="B37" s="35" t="s">
        <v>39</v>
      </c>
      <c r="C37" s="37" t="s">
        <v>106</v>
      </c>
      <c r="D37" s="36">
        <v>32</v>
      </c>
      <c r="E37" s="35">
        <v>273</v>
      </c>
      <c r="F37" s="38" t="s">
        <v>133</v>
      </c>
    </row>
    <row r="38" spans="1:6" ht="18.75" x14ac:dyDescent="0.25">
      <c r="A38" s="31">
        <v>13</v>
      </c>
      <c r="B38" s="33" t="s">
        <v>85</v>
      </c>
      <c r="C38" s="32" t="s">
        <v>106</v>
      </c>
      <c r="D38" s="33">
        <v>16</v>
      </c>
      <c r="E38" s="31">
        <v>224</v>
      </c>
      <c r="F38" s="34" t="s">
        <v>134</v>
      </c>
    </row>
    <row r="39" spans="1:6" ht="18.75" x14ac:dyDescent="0.25">
      <c r="A39" s="31">
        <v>14</v>
      </c>
      <c r="B39" s="33" t="s">
        <v>76</v>
      </c>
      <c r="C39" s="32" t="s">
        <v>106</v>
      </c>
      <c r="D39" s="33">
        <v>16</v>
      </c>
      <c r="E39" s="31">
        <v>335</v>
      </c>
      <c r="F39" s="34" t="s">
        <v>135</v>
      </c>
    </row>
    <row r="40" spans="1:6" ht="18.75" x14ac:dyDescent="0.25">
      <c r="A40" s="31">
        <v>15</v>
      </c>
      <c r="B40" s="33" t="s">
        <v>66</v>
      </c>
      <c r="C40" s="32" t="s">
        <v>106</v>
      </c>
      <c r="D40" s="33">
        <v>16</v>
      </c>
      <c r="E40" s="31">
        <v>233</v>
      </c>
      <c r="F40" s="34" t="s">
        <v>136</v>
      </c>
    </row>
    <row r="41" spans="1:6" ht="18.75" x14ac:dyDescent="0.25">
      <c r="A41" s="35">
        <v>10</v>
      </c>
      <c r="B41" s="36" t="s">
        <v>57</v>
      </c>
      <c r="C41" s="37" t="s">
        <v>106</v>
      </c>
      <c r="D41" s="35">
        <v>8</v>
      </c>
      <c r="E41" s="35">
        <v>240</v>
      </c>
      <c r="F41" s="38" t="s">
        <v>137</v>
      </c>
    </row>
    <row r="42" spans="1:6" ht="18.75" x14ac:dyDescent="0.25">
      <c r="A42" s="35">
        <v>11</v>
      </c>
      <c r="B42" s="39" t="s">
        <v>51</v>
      </c>
      <c r="C42" s="37" t="s">
        <v>106</v>
      </c>
      <c r="D42" s="36">
        <v>12</v>
      </c>
      <c r="E42" s="35">
        <v>303</v>
      </c>
      <c r="F42" s="38" t="s">
        <v>138</v>
      </c>
    </row>
    <row r="43" spans="1:6" ht="18.75" x14ac:dyDescent="0.25">
      <c r="A43" s="35">
        <v>12</v>
      </c>
      <c r="B43" s="36" t="s">
        <v>59</v>
      </c>
      <c r="C43" s="37" t="s">
        <v>106</v>
      </c>
      <c r="D43" s="35">
        <v>16</v>
      </c>
      <c r="E43" s="35">
        <v>266</v>
      </c>
      <c r="F43" s="38" t="s">
        <v>139</v>
      </c>
    </row>
    <row r="44" spans="1:6" ht="18.75" x14ac:dyDescent="0.25">
      <c r="A44" s="31">
        <v>13</v>
      </c>
      <c r="B44" s="33" t="s">
        <v>63</v>
      </c>
      <c r="C44" s="32" t="s">
        <v>106</v>
      </c>
      <c r="D44" s="33">
        <v>16</v>
      </c>
      <c r="E44" s="31">
        <v>102</v>
      </c>
      <c r="F44" s="34" t="s">
        <v>140</v>
      </c>
    </row>
    <row r="45" spans="1:6" ht="18.75" x14ac:dyDescent="0.25">
      <c r="A45" s="31">
        <v>14</v>
      </c>
      <c r="B45" s="33" t="s">
        <v>64</v>
      </c>
      <c r="C45" s="32" t="s">
        <v>106</v>
      </c>
      <c r="D45" s="33">
        <v>16</v>
      </c>
      <c r="E45" s="31">
        <v>212</v>
      </c>
      <c r="F45" s="34" t="s">
        <v>141</v>
      </c>
    </row>
    <row r="46" spans="1:6" ht="18.75" x14ac:dyDescent="0.25">
      <c r="A46" s="31">
        <v>15</v>
      </c>
      <c r="B46" s="41" t="s">
        <v>88</v>
      </c>
      <c r="C46" s="32" t="s">
        <v>90</v>
      </c>
      <c r="D46" s="33">
        <v>36</v>
      </c>
      <c r="E46" s="31">
        <v>23</v>
      </c>
      <c r="F46" s="34" t="s">
        <v>142</v>
      </c>
    </row>
    <row r="47" spans="1:6" ht="18.75" x14ac:dyDescent="0.25">
      <c r="A47" s="35">
        <v>16</v>
      </c>
      <c r="B47" s="36" t="s">
        <v>80</v>
      </c>
      <c r="C47" s="37" t="s">
        <v>106</v>
      </c>
      <c r="D47" s="36">
        <v>20</v>
      </c>
      <c r="E47" s="35">
        <v>125</v>
      </c>
      <c r="F47" s="38" t="s">
        <v>144</v>
      </c>
    </row>
    <row r="48" spans="1:6" ht="18.75" x14ac:dyDescent="0.25">
      <c r="A48" s="35">
        <v>17</v>
      </c>
      <c r="B48" s="35" t="s">
        <v>89</v>
      </c>
      <c r="C48" s="37" t="s">
        <v>106</v>
      </c>
      <c r="D48" s="36">
        <v>24</v>
      </c>
      <c r="E48" s="35">
        <v>150</v>
      </c>
      <c r="F48" s="38" t="s">
        <v>145</v>
      </c>
    </row>
    <row r="49" spans="1:6" ht="18.75" x14ac:dyDescent="0.25">
      <c r="A49" s="35">
        <v>18</v>
      </c>
      <c r="B49" s="35" t="s">
        <v>41</v>
      </c>
      <c r="C49" s="37" t="s">
        <v>106</v>
      </c>
      <c r="D49" s="35">
        <v>28</v>
      </c>
      <c r="E49" s="35">
        <v>134</v>
      </c>
      <c r="F49" s="38" t="s">
        <v>146</v>
      </c>
    </row>
    <row r="50" spans="1:6" ht="18.75" x14ac:dyDescent="0.3">
      <c r="A50" s="31">
        <v>19</v>
      </c>
      <c r="B50" s="33" t="s">
        <v>58</v>
      </c>
      <c r="C50" s="32" t="s">
        <v>106</v>
      </c>
      <c r="D50" s="43">
        <v>16</v>
      </c>
      <c r="E50" s="31">
        <v>0</v>
      </c>
      <c r="F50" s="34" t="s">
        <v>147</v>
      </c>
    </row>
    <row r="51" spans="1:6" ht="18.75" x14ac:dyDescent="0.3">
      <c r="A51" s="31">
        <v>20</v>
      </c>
      <c r="B51" s="33" t="s">
        <v>54</v>
      </c>
      <c r="C51" s="32" t="s">
        <v>106</v>
      </c>
      <c r="D51" s="43">
        <v>20</v>
      </c>
      <c r="E51" s="31">
        <v>0</v>
      </c>
      <c r="F51" s="34" t="s">
        <v>148</v>
      </c>
    </row>
    <row r="52" spans="1:6" ht="18.75" x14ac:dyDescent="0.3">
      <c r="A52" s="31">
        <v>21</v>
      </c>
      <c r="B52" s="33" t="s">
        <v>68</v>
      </c>
      <c r="C52" s="32" t="s">
        <v>106</v>
      </c>
      <c r="D52" s="43">
        <v>24</v>
      </c>
      <c r="E52" s="31">
        <v>0</v>
      </c>
      <c r="F52" s="34" t="s">
        <v>149</v>
      </c>
    </row>
  </sheetData>
  <mergeCells count="4">
    <mergeCell ref="A1:E1"/>
    <mergeCell ref="A24:F24"/>
    <mergeCell ref="A21:F21"/>
    <mergeCell ref="A17:F17"/>
  </mergeCells>
  <conditionalFormatting sqref="E41:E4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47:E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СПРИНТ</vt:lpstr>
      <vt:lpstr>Армейский рывок</vt:lpstr>
      <vt:lpstr>Жим</vt:lpstr>
      <vt:lpstr>Гиревая гонка</vt:lpstr>
      <vt:lpstr>Полумарафон</vt:lpstr>
      <vt:lpstr>Командный зачет</vt:lpstr>
      <vt:lpstr>ПОТОКИ</vt:lpstr>
      <vt:lpstr>СПРИНТ!Область_печати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2022-08-21T09:46:52Z</dcterms:modified>
</cp:coreProperties>
</file>