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Армейский рывок" sheetId="2" r:id="rId1"/>
    <sheet name="СПРИНТ" sheetId="1" r:id="rId2"/>
    <sheet name="5 минут" sheetId="8" r:id="rId3"/>
    <sheet name="Гиревая гонка" sheetId="3" r:id="rId4"/>
    <sheet name="Командный зачет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5" l="1"/>
  <c r="W14" i="5"/>
  <c r="W16" i="5"/>
  <c r="W18" i="5"/>
  <c r="V13" i="5"/>
  <c r="V14" i="5"/>
  <c r="V15" i="5"/>
  <c r="V16" i="5"/>
  <c r="V17" i="5"/>
  <c r="V18" i="5"/>
  <c r="V19" i="5"/>
  <c r="V20" i="5"/>
  <c r="U13" i="5"/>
  <c r="U14" i="5"/>
  <c r="U15" i="5"/>
  <c r="U16" i="5"/>
  <c r="U17" i="5"/>
  <c r="U18" i="5"/>
  <c r="U19" i="5"/>
  <c r="U20" i="5"/>
  <c r="T13" i="5"/>
  <c r="T14" i="5"/>
  <c r="T15" i="5"/>
  <c r="T16" i="5"/>
  <c r="T17" i="5"/>
  <c r="T18" i="5"/>
  <c r="T19" i="5"/>
  <c r="T20" i="5"/>
  <c r="S13" i="5"/>
  <c r="S14" i="5"/>
  <c r="S15" i="5"/>
  <c r="W15" i="5" s="1"/>
  <c r="S16" i="5"/>
  <c r="S17" i="5"/>
  <c r="S18" i="5"/>
  <c r="S19" i="5"/>
  <c r="W19" i="5" s="1"/>
  <c r="S20" i="5"/>
  <c r="W20" i="5" l="1"/>
  <c r="W17" i="5"/>
  <c r="V12" i="5"/>
  <c r="U12" i="5"/>
  <c r="T12" i="5"/>
  <c r="S12" i="5"/>
  <c r="W12" i="5" l="1"/>
</calcChain>
</file>

<file path=xl/sharedStrings.xml><?xml version="1.0" encoding="utf-8"?>
<sst xmlns="http://schemas.openxmlformats.org/spreadsheetml/2006/main" count="928" uniqueCount="176">
  <si>
    <t>ПРОТОКОЛ</t>
  </si>
  <si>
    <t>№</t>
  </si>
  <si>
    <t>Ф.И.О.</t>
  </si>
  <si>
    <t>Вес</t>
  </si>
  <si>
    <t>Уровень</t>
  </si>
  <si>
    <t>Вес гирь</t>
  </si>
  <si>
    <t>Команда</t>
  </si>
  <si>
    <t>Место</t>
  </si>
  <si>
    <t>ОЧКИ</t>
  </si>
  <si>
    <t>Тренер</t>
  </si>
  <si>
    <t>Дата рожд</t>
  </si>
  <si>
    <t>Вес. кат.</t>
  </si>
  <si>
    <t>Разряд</t>
  </si>
  <si>
    <t>Толчок</t>
  </si>
  <si>
    <t>Открытый турнир по гиревому спорту</t>
  </si>
  <si>
    <t>г. Алапаевск</t>
  </si>
  <si>
    <t xml:space="preserve"> Женщины</t>
  </si>
  <si>
    <t xml:space="preserve"> Мужчины</t>
  </si>
  <si>
    <t>Юноши</t>
  </si>
  <si>
    <t>Управление физической культуры, спорта и молодежной политики города Алапаевск
культуры, спорта и молодежной политики МО города Алапаевск.</t>
  </si>
  <si>
    <t>Арм рывок</t>
  </si>
  <si>
    <t>Армейский рывок</t>
  </si>
  <si>
    <t>Спринт</t>
  </si>
  <si>
    <t>Толчок 1 минута</t>
  </si>
  <si>
    <t>Гиревая гонка</t>
  </si>
  <si>
    <t>Гиревая гонка ТОЛЧОК</t>
  </si>
  <si>
    <t>Рывок</t>
  </si>
  <si>
    <t xml:space="preserve">Командный зачет </t>
  </si>
  <si>
    <t>Управление физической культуры, спорта и молодежной политики города Алапаевск</t>
  </si>
  <si>
    <t>Мировая Ассоциация Гиревых Клубов</t>
  </si>
  <si>
    <t>Российский Союз Гиревого Спорта</t>
  </si>
  <si>
    <t xml:space="preserve">Главный судья </t>
  </si>
  <si>
    <t>Денисов Иван</t>
  </si>
  <si>
    <t>Главный секретарь</t>
  </si>
  <si>
    <t>Подгорный Иван</t>
  </si>
  <si>
    <t>Мальчики до 12 лет</t>
  </si>
  <si>
    <t>Девочки до 12 лет</t>
  </si>
  <si>
    <t>Юноши Девочки</t>
  </si>
  <si>
    <t>Ветераны 50-59</t>
  </si>
  <si>
    <t>Женщины Ветераны 40-49</t>
  </si>
  <si>
    <t>Юниорки ПОДА</t>
  </si>
  <si>
    <t>Подъёмы</t>
  </si>
  <si>
    <t>ДЦ</t>
  </si>
  <si>
    <t>5 минут</t>
  </si>
  <si>
    <t>18 февраля 2023 года</t>
  </si>
  <si>
    <t xml:space="preserve">Вес. Кат. </t>
  </si>
  <si>
    <t>Петров Григорий</t>
  </si>
  <si>
    <t>СТИМ</t>
  </si>
  <si>
    <t>Мальцев Никита</t>
  </si>
  <si>
    <t>Боровиков Григорий</t>
  </si>
  <si>
    <t>Пономарев Сергей</t>
  </si>
  <si>
    <t>Ветераны 40-49</t>
  </si>
  <si>
    <t>Лавров Иван</t>
  </si>
  <si>
    <t>ЛИЧНО</t>
  </si>
  <si>
    <t>Рябова Алина</t>
  </si>
  <si>
    <t>СК Талипыч</t>
  </si>
  <si>
    <t>Рябов Сергей</t>
  </si>
  <si>
    <t>Женщины</t>
  </si>
  <si>
    <t>Шувалова Надежда</t>
  </si>
  <si>
    <t>Панкратов Кирилл</t>
  </si>
  <si>
    <t>Шмелёв Александр</t>
  </si>
  <si>
    <t>Рыжкова Вера</t>
  </si>
  <si>
    <t>Рыжкова Любовь</t>
  </si>
  <si>
    <t>Имамбаев Александр</t>
  </si>
  <si>
    <t>Слободчиков Алексей</t>
  </si>
  <si>
    <t>Грязнов Андрей</t>
  </si>
  <si>
    <t>Ветераны 60+</t>
  </si>
  <si>
    <t>Конанков Валерий</t>
  </si>
  <si>
    <t>Нестеренко Никита</t>
  </si>
  <si>
    <t>Логинов Матвей</t>
  </si>
  <si>
    <t>Леметти Михаил</t>
  </si>
  <si>
    <t>Былин Андрей</t>
  </si>
  <si>
    <t>Ск Талипыч</t>
  </si>
  <si>
    <t>Тамилов Антон</t>
  </si>
  <si>
    <t>Кусенко Константин</t>
  </si>
  <si>
    <t>Жилкин Савелий</t>
  </si>
  <si>
    <t>Петров Александр</t>
  </si>
  <si>
    <t>Охорзин Егор</t>
  </si>
  <si>
    <t>Калугин Егор</t>
  </si>
  <si>
    <t>Вдовин Антон</t>
  </si>
  <si>
    <t>Стафеев Алексей</t>
  </si>
  <si>
    <t>Шинкарёва Виктория</t>
  </si>
  <si>
    <t>Тонкушин Андрей</t>
  </si>
  <si>
    <t>Сила в вере</t>
  </si>
  <si>
    <t>Простолупов Дмитрий</t>
  </si>
  <si>
    <t>Сила в Вере</t>
  </si>
  <si>
    <t>Якимов Дмитрий</t>
  </si>
  <si>
    <t>Саврухин Константин</t>
  </si>
  <si>
    <t>Рублев Владислав</t>
  </si>
  <si>
    <t>Халепова Анастасия</t>
  </si>
  <si>
    <t>Женщины Ветераны 60+</t>
  </si>
  <si>
    <t>Бобкова Татьяна</t>
  </si>
  <si>
    <t>Бобков Михаил</t>
  </si>
  <si>
    <t>Юноши Девушки</t>
  </si>
  <si>
    <t>Демина Виталина</t>
  </si>
  <si>
    <t>Файзулин Артем</t>
  </si>
  <si>
    <t>Серегин Тимофей</t>
  </si>
  <si>
    <t>Давлятов Ринат</t>
  </si>
  <si>
    <t>Гараж GYM</t>
  </si>
  <si>
    <t>Тетерин Алексей</t>
  </si>
  <si>
    <t>Гладких Константин</t>
  </si>
  <si>
    <t>Долгов Андрей</t>
  </si>
  <si>
    <t>РГППУ</t>
  </si>
  <si>
    <t>Грохотов Л. Н.</t>
  </si>
  <si>
    <t>Сапожникова Анастасия</t>
  </si>
  <si>
    <t>Дунаева Ирина</t>
  </si>
  <si>
    <t>Крутиков Евгений</t>
  </si>
  <si>
    <t>Боярских Владимир</t>
  </si>
  <si>
    <t>Ирбит</t>
  </si>
  <si>
    <t xml:space="preserve">Ирбит </t>
  </si>
  <si>
    <t>Коркин Вадим</t>
  </si>
  <si>
    <t>Болотов Глеб</t>
  </si>
  <si>
    <t>Болотова Кира</t>
  </si>
  <si>
    <t>Болотов Антон</t>
  </si>
  <si>
    <t>Мужчины</t>
  </si>
  <si>
    <t>Семенова Вероника</t>
  </si>
  <si>
    <t>Черепанов Александр</t>
  </si>
  <si>
    <t>ПОДА</t>
  </si>
  <si>
    <t>Брусницын Илья</t>
  </si>
  <si>
    <t>Брусницын Степан</t>
  </si>
  <si>
    <t>Щербин Алексей</t>
  </si>
  <si>
    <t>Ардаев Антон</t>
  </si>
  <si>
    <t>КировГРад</t>
  </si>
  <si>
    <t>Забихуллин Ильшат</t>
  </si>
  <si>
    <t>Созонов Станислав</t>
  </si>
  <si>
    <t>Созонова Дарья</t>
  </si>
  <si>
    <t>Никольский Михаил</t>
  </si>
  <si>
    <t>Хамидулин Анатолий</t>
  </si>
  <si>
    <t>Хамидулин Владислав</t>
  </si>
  <si>
    <t>Есечкин Андрей</t>
  </si>
  <si>
    <t>Фомин Анатолий</t>
  </si>
  <si>
    <t>Жуков Дмитрий</t>
  </si>
  <si>
    <t>Маликов Караматулло</t>
  </si>
  <si>
    <t>Осадчук Светлана</t>
  </si>
  <si>
    <t>Денисова Любовь</t>
  </si>
  <si>
    <t>Ветераны Женщин 40-49</t>
  </si>
  <si>
    <t>Нургалиев Родион</t>
  </si>
  <si>
    <t>Клепиков Антон</t>
  </si>
  <si>
    <t>Аникаев Денис</t>
  </si>
  <si>
    <t>Аксентьев Данил</t>
  </si>
  <si>
    <t>Подкорытов Игорь</t>
  </si>
  <si>
    <t>Колыванов Евгений</t>
  </si>
  <si>
    <t>Пода ЖИМ</t>
  </si>
  <si>
    <t>105+</t>
  </si>
  <si>
    <t>Нет</t>
  </si>
  <si>
    <t>Шанин Александр</t>
  </si>
  <si>
    <t>29мин 50 сек</t>
  </si>
  <si>
    <t>Любитель</t>
  </si>
  <si>
    <t>Начальный</t>
  </si>
  <si>
    <t>Средний</t>
  </si>
  <si>
    <t>Юноши Девушки до 18 лет</t>
  </si>
  <si>
    <t>Рябова Анастасия</t>
  </si>
  <si>
    <t>Взр</t>
  </si>
  <si>
    <t>КОЛ</t>
  </si>
  <si>
    <t>В. Ю.</t>
  </si>
  <si>
    <t>СИЛА В ВЕРЕ</t>
  </si>
  <si>
    <t>ВЗР</t>
  </si>
  <si>
    <t xml:space="preserve">Ю. В. </t>
  </si>
  <si>
    <t>СУММА</t>
  </si>
  <si>
    <t>КМС</t>
  </si>
  <si>
    <t>МСМК</t>
  </si>
  <si>
    <t>МС</t>
  </si>
  <si>
    <t>1ю</t>
  </si>
  <si>
    <t>68+</t>
  </si>
  <si>
    <t>58+</t>
  </si>
  <si>
    <t>Kartaly Team</t>
  </si>
  <si>
    <t>ID</t>
  </si>
  <si>
    <t>Денисов И. Н.</t>
  </si>
  <si>
    <t>Симушин А. М.</t>
  </si>
  <si>
    <t>Симущин А. М.</t>
  </si>
  <si>
    <t>Нургалиев Р.</t>
  </si>
  <si>
    <t>Шанин А. А.</t>
  </si>
  <si>
    <t>Кашпур С. Н.</t>
  </si>
  <si>
    <t>КировГрад</t>
  </si>
  <si>
    <t>"ГИРЕВОЕ ПОБОИЩЕ"</t>
  </si>
  <si>
    <t>Кашупр С.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</si>
</sst>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4"/>
      <name val="Times New Roman"/>
    </font>
    <font>
      <b/>
      <sz val="14"/>
      <name val="Times New Roman"/>
    </font>
    <font>
      <sz val="14"/>
      <color theme="1"/>
      <name val="Times New Roman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Arial Cy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theme="4" tint="0.39997558519241921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9" fillId="0" borderId="0"/>
    <xf numFmtId="0" fontId="9" fillId="0" borderId="0"/>
  </cellStyleXfs>
  <cellXfs count="9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Border="1"/>
    <xf numFmtId="16" fontId="10" fillId="0" borderId="0" xfId="2" applyNumberFormat="1" applyFont="1" applyAlignment="1">
      <alignment horizontal="left"/>
    </xf>
    <xf numFmtId="0" fontId="11" fillId="0" borderId="0" xfId="2" applyFont="1"/>
    <xf numFmtId="0" fontId="6" fillId="0" borderId="0" xfId="2" applyFont="1" applyAlignment="1">
      <alignment horizontal="center"/>
    </xf>
    <xf numFmtId="0" fontId="13" fillId="0" borderId="0" xfId="0" applyFont="1"/>
    <xf numFmtId="0" fontId="4" fillId="3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4" fillId="3" borderId="2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0" fillId="3" borderId="0" xfId="0" applyFill="1"/>
    <xf numFmtId="0" fontId="13" fillId="3" borderId="0" xfId="0" applyFont="1" applyFill="1"/>
    <xf numFmtId="0" fontId="10" fillId="2" borderId="1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7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0" fillId="3" borderId="0" xfId="0" applyFill="1" applyBorder="1"/>
    <xf numFmtId="0" fontId="0" fillId="3" borderId="1" xfId="0" applyFill="1" applyBorder="1"/>
    <xf numFmtId="20" fontId="15" fillId="3" borderId="1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11" fillId="0" borderId="6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8" fillId="3" borderId="0" xfId="0" applyFont="1" applyFill="1"/>
    <xf numFmtId="0" fontId="2" fillId="3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8" fillId="3" borderId="1" xfId="0" applyFont="1" applyFill="1" applyBorder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0" fontId="15" fillId="3" borderId="2" xfId="1" applyNumberFormat="1" applyFont="1" applyFill="1" applyBorder="1" applyAlignment="1">
      <alignment horizontal="center" vertical="center"/>
    </xf>
    <xf numFmtId="20" fontId="4" fillId="3" borderId="1" xfId="1" applyNumberFormat="1" applyFont="1" applyFill="1" applyBorder="1" applyAlignment="1">
      <alignment horizontal="center" vertical="center"/>
    </xf>
    <xf numFmtId="0" fontId="0" fillId="3" borderId="2" xfId="0" applyFill="1" applyBorder="1"/>
    <xf numFmtId="46" fontId="4" fillId="3" borderId="1" xfId="1" applyNumberFormat="1" applyFont="1" applyFill="1" applyBorder="1" applyAlignment="1">
      <alignment horizontal="center" vertical="center"/>
    </xf>
    <xf numFmtId="0" fontId="15" fillId="3" borderId="1" xfId="1" applyNumberFormat="1" applyFont="1" applyFill="1" applyBorder="1" applyAlignment="1">
      <alignment horizontal="center" vertical="center"/>
    </xf>
    <xf numFmtId="20" fontId="4" fillId="3" borderId="2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16" fontId="2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/>
    </xf>
    <xf numFmtId="0" fontId="19" fillId="4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9" fillId="5" borderId="6" xfId="1" applyFont="1" applyFill="1" applyBorder="1" applyAlignment="1">
      <alignment horizontal="center" vertical="center"/>
    </xf>
    <xf numFmtId="0" fontId="19" fillId="5" borderId="5" xfId="1" applyFont="1" applyFill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1" fillId="0" borderId="25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9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19" xfId="2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0" fontId="11" fillId="0" borderId="21" xfId="2" applyFont="1" applyBorder="1" applyAlignment="1">
      <alignment horizontal="center"/>
    </xf>
    <xf numFmtId="0" fontId="7" fillId="0" borderId="0" xfId="2" applyFont="1" applyAlignment="1">
      <alignment horizontal="center"/>
    </xf>
  </cellXfs>
  <cellStyles count="5">
    <cellStyle name="Обычный" xfId="0" builtinId="0"/>
    <cellStyle name="Обычный 2" xfId="1"/>
    <cellStyle name="Обычный 2 2" xfId="4"/>
    <cellStyle name="Обычный 2 3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70" zoomScaleNormal="70" workbookViewId="0">
      <selection activeCell="P47" sqref="P47"/>
    </sheetView>
  </sheetViews>
  <sheetFormatPr defaultRowHeight="15" x14ac:dyDescent="0.25"/>
  <cols>
    <col min="1" max="1" width="4.7109375" customWidth="1"/>
    <col min="2" max="2" width="28.85546875" customWidth="1"/>
    <col min="3" max="3" width="7.42578125" customWidth="1"/>
    <col min="4" max="4" width="8.7109375" customWidth="1"/>
    <col min="5" max="5" width="8.85546875" customWidth="1"/>
    <col min="6" max="6" width="6.42578125" customWidth="1"/>
    <col min="8" max="8" width="16.140625" bestFit="1" customWidth="1"/>
    <col min="10" max="10" width="8.42578125" customWidth="1"/>
    <col min="11" max="11" width="9.7109375" customWidth="1"/>
    <col min="12" max="12" width="9" customWidth="1"/>
    <col min="13" max="13" width="18.85546875" customWidth="1"/>
  </cols>
  <sheetData>
    <row r="1" spans="1:15" ht="18.75" x14ac:dyDescent="0.25">
      <c r="A1" s="65" t="s">
        <v>44</v>
      </c>
      <c r="B1" s="65"/>
      <c r="C1" s="1"/>
      <c r="D1" s="1"/>
      <c r="E1" s="1"/>
      <c r="F1" s="1"/>
      <c r="G1" s="1"/>
      <c r="H1" s="1"/>
      <c r="I1" s="1"/>
      <c r="J1" s="4"/>
      <c r="K1" s="4"/>
      <c r="L1" s="5"/>
      <c r="M1" s="4" t="s">
        <v>15</v>
      </c>
    </row>
    <row r="2" spans="1:15" ht="18.75" x14ac:dyDescent="0.25">
      <c r="A2" s="66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ht="18.75" x14ac:dyDescent="0.25">
      <c r="A3" s="66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5" ht="18.75" x14ac:dyDescent="0.25">
      <c r="A4" s="68" t="s">
        <v>19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5" ht="18.75" x14ac:dyDescent="0.25">
      <c r="A5" s="69" t="s">
        <v>14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5" ht="18.75" x14ac:dyDescent="0.25">
      <c r="A6" s="72" t="s">
        <v>174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5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ht="18.75" x14ac:dyDescent="0.25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5" ht="18.75" x14ac:dyDescent="0.25">
      <c r="A9" s="73" t="s">
        <v>21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5" ht="18.75" x14ac:dyDescent="0.25">
      <c r="A10" s="70" t="s">
        <v>17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9"/>
    </row>
    <row r="11" spans="1:15" ht="37.5" x14ac:dyDescent="0.25">
      <c r="A11" s="3" t="s">
        <v>1</v>
      </c>
      <c r="B11" s="3" t="s">
        <v>2</v>
      </c>
      <c r="C11" s="8" t="s">
        <v>10</v>
      </c>
      <c r="D11" s="3" t="s">
        <v>12</v>
      </c>
      <c r="E11" s="3" t="s">
        <v>3</v>
      </c>
      <c r="F11" s="8" t="s">
        <v>11</v>
      </c>
      <c r="G11" s="8" t="s">
        <v>5</v>
      </c>
      <c r="H11" s="3" t="s">
        <v>6</v>
      </c>
      <c r="I11" s="6" t="s">
        <v>20</v>
      </c>
      <c r="J11" s="3" t="s">
        <v>7</v>
      </c>
      <c r="K11" s="3" t="s">
        <v>12</v>
      </c>
      <c r="L11" s="3" t="s">
        <v>8</v>
      </c>
      <c r="M11" s="3" t="s">
        <v>9</v>
      </c>
      <c r="O11" s="41"/>
    </row>
    <row r="12" spans="1:15" s="41" customFormat="1" ht="18.75" x14ac:dyDescent="0.25">
      <c r="A12" s="40">
        <v>1</v>
      </c>
      <c r="B12" s="40" t="s">
        <v>139</v>
      </c>
      <c r="C12" s="40">
        <v>2003</v>
      </c>
      <c r="D12" s="43" t="s">
        <v>159</v>
      </c>
      <c r="E12" s="40">
        <v>71</v>
      </c>
      <c r="F12" s="40">
        <v>73</v>
      </c>
      <c r="G12" s="40">
        <v>32</v>
      </c>
      <c r="H12" s="54" t="s">
        <v>166</v>
      </c>
      <c r="I12" s="40">
        <v>120</v>
      </c>
      <c r="J12" s="40">
        <v>1</v>
      </c>
      <c r="K12" s="40">
        <v>1</v>
      </c>
      <c r="L12" s="40">
        <v>30</v>
      </c>
      <c r="M12" s="19" t="s">
        <v>167</v>
      </c>
    </row>
    <row r="13" spans="1:15" s="41" customFormat="1" ht="18.75" x14ac:dyDescent="0.25">
      <c r="A13" s="42">
        <v>2</v>
      </c>
      <c r="B13" s="42" t="s">
        <v>34</v>
      </c>
      <c r="C13" s="42">
        <v>2003</v>
      </c>
      <c r="D13" s="44" t="s">
        <v>159</v>
      </c>
      <c r="E13" s="42">
        <v>71</v>
      </c>
      <c r="F13" s="42">
        <v>73</v>
      </c>
      <c r="G13" s="42">
        <v>24</v>
      </c>
      <c r="H13" s="55" t="s">
        <v>165</v>
      </c>
      <c r="I13" s="42">
        <v>121</v>
      </c>
      <c r="J13" s="42">
        <v>2</v>
      </c>
      <c r="K13" s="42"/>
      <c r="L13" s="40">
        <v>27</v>
      </c>
      <c r="M13" s="19" t="s">
        <v>167</v>
      </c>
    </row>
    <row r="14" spans="1:15" s="41" customFormat="1" ht="18.75" x14ac:dyDescent="0.25">
      <c r="A14" s="42">
        <v>3</v>
      </c>
      <c r="B14" s="42" t="s">
        <v>137</v>
      </c>
      <c r="C14" s="42">
        <v>1988</v>
      </c>
      <c r="D14" s="42"/>
      <c r="E14" s="42">
        <v>84.6</v>
      </c>
      <c r="F14" s="42">
        <v>85</v>
      </c>
      <c r="G14" s="42">
        <v>28</v>
      </c>
      <c r="H14" s="54" t="s">
        <v>166</v>
      </c>
      <c r="I14" s="40">
        <v>241</v>
      </c>
      <c r="J14" s="42">
        <v>1</v>
      </c>
      <c r="K14" s="42" t="s">
        <v>161</v>
      </c>
      <c r="L14" s="40">
        <v>30</v>
      </c>
      <c r="M14" s="40"/>
    </row>
    <row r="15" spans="1:15" s="41" customFormat="1" ht="18.75" x14ac:dyDescent="0.25">
      <c r="A15" s="42">
        <v>4</v>
      </c>
      <c r="B15" s="42" t="s">
        <v>32</v>
      </c>
      <c r="C15" s="42">
        <v>1982</v>
      </c>
      <c r="D15" s="44" t="s">
        <v>160</v>
      </c>
      <c r="E15" s="42">
        <v>114</v>
      </c>
      <c r="F15" s="42" t="s">
        <v>143</v>
      </c>
      <c r="G15" s="42">
        <v>32</v>
      </c>
      <c r="H15" s="59" t="s">
        <v>166</v>
      </c>
      <c r="I15" s="42">
        <v>286</v>
      </c>
      <c r="J15" s="42">
        <v>1</v>
      </c>
      <c r="K15" s="42" t="s">
        <v>160</v>
      </c>
      <c r="L15" s="42">
        <v>30</v>
      </c>
      <c r="M15" s="43" t="s">
        <v>169</v>
      </c>
    </row>
    <row r="16" spans="1:15" s="41" customFormat="1" ht="18.75" x14ac:dyDescent="0.25">
      <c r="A16" s="70" t="s">
        <v>16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</row>
    <row r="17" spans="1:13" s="41" customFormat="1" ht="37.5" x14ac:dyDescent="0.25">
      <c r="A17" s="3" t="s">
        <v>1</v>
      </c>
      <c r="B17" s="3" t="s">
        <v>2</v>
      </c>
      <c r="C17" s="8" t="s">
        <v>10</v>
      </c>
      <c r="D17" s="3" t="s">
        <v>12</v>
      </c>
      <c r="E17" s="3" t="s">
        <v>3</v>
      </c>
      <c r="F17" s="8" t="s">
        <v>11</v>
      </c>
      <c r="G17" s="8" t="s">
        <v>5</v>
      </c>
      <c r="H17" s="3" t="s">
        <v>6</v>
      </c>
      <c r="I17" s="6" t="s">
        <v>20</v>
      </c>
      <c r="J17" s="3" t="s">
        <v>7</v>
      </c>
      <c r="K17" s="3" t="s">
        <v>12</v>
      </c>
      <c r="L17" s="3" t="s">
        <v>8</v>
      </c>
      <c r="M17" s="3" t="s">
        <v>9</v>
      </c>
    </row>
    <row r="18" spans="1:13" s="41" customFormat="1" ht="18.75" x14ac:dyDescent="0.25">
      <c r="A18" s="40">
        <v>1</v>
      </c>
      <c r="B18" s="40" t="s">
        <v>134</v>
      </c>
      <c r="C18" s="40">
        <v>1986</v>
      </c>
      <c r="D18" s="40"/>
      <c r="E18" s="40">
        <v>56.3</v>
      </c>
      <c r="F18" s="40">
        <v>58</v>
      </c>
      <c r="G18" s="40">
        <v>16</v>
      </c>
      <c r="H18" s="54" t="s">
        <v>166</v>
      </c>
      <c r="I18" s="7">
        <v>271</v>
      </c>
      <c r="J18" s="40">
        <v>1</v>
      </c>
      <c r="K18" s="40" t="s">
        <v>159</v>
      </c>
      <c r="L18" s="40">
        <v>30</v>
      </c>
      <c r="M18" s="19" t="s">
        <v>167</v>
      </c>
    </row>
    <row r="19" spans="1:13" s="41" customFormat="1" ht="18.75" x14ac:dyDescent="0.25">
      <c r="A19" s="42">
        <v>2</v>
      </c>
      <c r="B19" s="42" t="s">
        <v>151</v>
      </c>
      <c r="C19" s="42">
        <v>1986</v>
      </c>
      <c r="D19" s="42"/>
      <c r="E19" s="42">
        <v>68</v>
      </c>
      <c r="F19" s="42">
        <v>68</v>
      </c>
      <c r="G19" s="42">
        <v>8</v>
      </c>
      <c r="H19" s="57" t="s">
        <v>55</v>
      </c>
      <c r="I19" s="7">
        <v>295</v>
      </c>
      <c r="J19" s="42">
        <v>1</v>
      </c>
      <c r="K19" s="42"/>
      <c r="L19" s="40">
        <v>30</v>
      </c>
      <c r="M19" s="40"/>
    </row>
    <row r="20" spans="1:13" s="41" customFormat="1" ht="18.75" x14ac:dyDescent="0.25">
      <c r="A20" s="70" t="s">
        <v>18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</row>
    <row r="21" spans="1:13" s="41" customFormat="1" ht="37.5" x14ac:dyDescent="0.25">
      <c r="A21" s="3" t="s">
        <v>1</v>
      </c>
      <c r="B21" s="3" t="s">
        <v>2</v>
      </c>
      <c r="C21" s="8" t="s">
        <v>10</v>
      </c>
      <c r="D21" s="3" t="s">
        <v>12</v>
      </c>
      <c r="E21" s="3" t="s">
        <v>3</v>
      </c>
      <c r="F21" s="8" t="s">
        <v>11</v>
      </c>
      <c r="G21" s="8" t="s">
        <v>5</v>
      </c>
      <c r="H21" s="3" t="s">
        <v>6</v>
      </c>
      <c r="I21" s="6" t="s">
        <v>20</v>
      </c>
      <c r="J21" s="3" t="s">
        <v>7</v>
      </c>
      <c r="K21" s="3" t="s">
        <v>12</v>
      </c>
      <c r="L21" s="3" t="s">
        <v>8</v>
      </c>
      <c r="M21" s="3" t="s">
        <v>9</v>
      </c>
    </row>
    <row r="22" spans="1:13" s="41" customFormat="1" ht="18.75" x14ac:dyDescent="0.25">
      <c r="A22" s="40">
        <v>1</v>
      </c>
      <c r="B22" s="40" t="s">
        <v>84</v>
      </c>
      <c r="C22" s="40">
        <v>2007</v>
      </c>
      <c r="D22" s="40"/>
      <c r="E22" s="40">
        <v>53.2</v>
      </c>
      <c r="F22" s="40">
        <v>63</v>
      </c>
      <c r="G22" s="40">
        <v>8</v>
      </c>
      <c r="H22" s="57" t="s">
        <v>85</v>
      </c>
      <c r="I22" s="7">
        <v>253</v>
      </c>
      <c r="J22" s="40">
        <v>1</v>
      </c>
      <c r="K22" s="40" t="s">
        <v>162</v>
      </c>
      <c r="L22" s="40">
        <v>30</v>
      </c>
      <c r="M22" s="40"/>
    </row>
    <row r="23" spans="1:13" s="41" customFormat="1" ht="18.75" x14ac:dyDescent="0.25">
      <c r="A23" s="42">
        <v>2</v>
      </c>
      <c r="B23" s="42" t="s">
        <v>75</v>
      </c>
      <c r="C23" s="42">
        <v>2009</v>
      </c>
      <c r="D23" s="42"/>
      <c r="E23" s="42">
        <v>65.099999999999994</v>
      </c>
      <c r="F23" s="42">
        <v>68</v>
      </c>
      <c r="G23" s="42">
        <v>8</v>
      </c>
      <c r="H23" s="58" t="s">
        <v>55</v>
      </c>
      <c r="I23" s="7">
        <v>289</v>
      </c>
      <c r="J23" s="42">
        <v>1</v>
      </c>
      <c r="K23" s="42" t="s">
        <v>162</v>
      </c>
      <c r="L23" s="40">
        <v>30</v>
      </c>
      <c r="M23" s="43" t="s">
        <v>170</v>
      </c>
    </row>
    <row r="24" spans="1:13" s="41" customFormat="1" ht="18.75" x14ac:dyDescent="0.25">
      <c r="A24" s="42">
        <v>3</v>
      </c>
      <c r="B24" s="42" t="s">
        <v>77</v>
      </c>
      <c r="C24" s="42">
        <v>2010</v>
      </c>
      <c r="D24" s="42"/>
      <c r="E24" s="42">
        <v>76</v>
      </c>
      <c r="F24" s="42" t="s">
        <v>163</v>
      </c>
      <c r="G24" s="42">
        <v>8</v>
      </c>
      <c r="H24" s="58" t="s">
        <v>47</v>
      </c>
      <c r="I24" s="7">
        <v>250</v>
      </c>
      <c r="J24" s="42">
        <v>1</v>
      </c>
      <c r="K24" s="42" t="s">
        <v>162</v>
      </c>
      <c r="L24" s="40">
        <v>30</v>
      </c>
      <c r="M24" s="19" t="s">
        <v>171</v>
      </c>
    </row>
    <row r="25" spans="1:13" s="41" customFormat="1" ht="18.75" x14ac:dyDescent="0.25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</row>
    <row r="26" spans="1:13" s="41" customFormat="1" ht="37.5" x14ac:dyDescent="0.25">
      <c r="A26" s="3" t="s">
        <v>1</v>
      </c>
      <c r="B26" s="3" t="s">
        <v>2</v>
      </c>
      <c r="C26" s="8" t="s">
        <v>10</v>
      </c>
      <c r="D26" s="3" t="s">
        <v>12</v>
      </c>
      <c r="E26" s="3" t="s">
        <v>3</v>
      </c>
      <c r="F26" s="8" t="s">
        <v>11</v>
      </c>
      <c r="G26" s="8" t="s">
        <v>5</v>
      </c>
      <c r="H26" s="3" t="s">
        <v>6</v>
      </c>
      <c r="I26" s="6" t="s">
        <v>20</v>
      </c>
      <c r="J26" s="3" t="s">
        <v>7</v>
      </c>
      <c r="K26" s="3" t="s">
        <v>12</v>
      </c>
      <c r="L26" s="3" t="s">
        <v>8</v>
      </c>
      <c r="M26" s="3" t="s">
        <v>9</v>
      </c>
    </row>
    <row r="27" spans="1:13" s="41" customFormat="1" ht="18.75" x14ac:dyDescent="0.25">
      <c r="A27" s="40">
        <v>1</v>
      </c>
      <c r="B27" s="40" t="s">
        <v>89</v>
      </c>
      <c r="C27" s="40">
        <v>2010</v>
      </c>
      <c r="D27" s="40"/>
      <c r="E27" s="40">
        <v>49.1</v>
      </c>
      <c r="F27" s="43">
        <v>53</v>
      </c>
      <c r="G27" s="40">
        <v>8</v>
      </c>
      <c r="H27" s="57" t="s">
        <v>85</v>
      </c>
      <c r="I27" s="7">
        <v>230</v>
      </c>
      <c r="J27" s="40">
        <v>1</v>
      </c>
      <c r="K27" s="40" t="s">
        <v>162</v>
      </c>
      <c r="L27" s="40">
        <v>30</v>
      </c>
      <c r="M27" s="40"/>
    </row>
    <row r="28" spans="1:13" s="41" customFormat="1" ht="18.75" x14ac:dyDescent="0.25">
      <c r="A28" s="40">
        <v>2</v>
      </c>
      <c r="B28" s="40" t="s">
        <v>81</v>
      </c>
      <c r="C28" s="40">
        <v>2009</v>
      </c>
      <c r="D28" s="40"/>
      <c r="E28" s="40">
        <v>61.8</v>
      </c>
      <c r="F28" s="43">
        <v>63</v>
      </c>
      <c r="G28" s="40">
        <v>6</v>
      </c>
      <c r="H28" s="57" t="s">
        <v>47</v>
      </c>
      <c r="I28" s="7">
        <v>304</v>
      </c>
      <c r="J28" s="40">
        <v>1</v>
      </c>
      <c r="K28" s="40" t="s">
        <v>162</v>
      </c>
      <c r="L28" s="40">
        <v>30</v>
      </c>
      <c r="M28" s="19" t="s">
        <v>171</v>
      </c>
    </row>
    <row r="29" spans="1:13" s="41" customFormat="1" ht="18.75" x14ac:dyDescent="0.25">
      <c r="A29" s="70" t="s">
        <v>35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1"/>
    </row>
    <row r="30" spans="1:13" s="41" customFormat="1" ht="37.5" x14ac:dyDescent="0.25">
      <c r="A30" s="3" t="s">
        <v>1</v>
      </c>
      <c r="B30" s="3" t="s">
        <v>2</v>
      </c>
      <c r="C30" s="8" t="s">
        <v>10</v>
      </c>
      <c r="D30" s="3" t="s">
        <v>12</v>
      </c>
      <c r="E30" s="3" t="s">
        <v>3</v>
      </c>
      <c r="F30" s="8" t="s">
        <v>11</v>
      </c>
      <c r="G30" s="8" t="s">
        <v>5</v>
      </c>
      <c r="H30" s="3" t="s">
        <v>6</v>
      </c>
      <c r="I30" s="6" t="s">
        <v>20</v>
      </c>
      <c r="J30" s="3" t="s">
        <v>7</v>
      </c>
      <c r="K30" s="3" t="s">
        <v>12</v>
      </c>
      <c r="L30" s="3" t="s">
        <v>8</v>
      </c>
      <c r="M30" s="3" t="s">
        <v>9</v>
      </c>
    </row>
    <row r="31" spans="1:13" s="41" customFormat="1" ht="18.75" x14ac:dyDescent="0.25">
      <c r="A31" s="42">
        <v>1</v>
      </c>
      <c r="B31" s="44" t="s">
        <v>111</v>
      </c>
      <c r="C31" s="42">
        <v>2016</v>
      </c>
      <c r="D31" s="42"/>
      <c r="E31" s="40">
        <v>25.9</v>
      </c>
      <c r="F31" s="40">
        <v>32</v>
      </c>
      <c r="G31" s="40">
        <v>2</v>
      </c>
      <c r="H31" s="57" t="s">
        <v>47</v>
      </c>
      <c r="I31" s="7">
        <v>344</v>
      </c>
      <c r="J31" s="40">
        <v>1</v>
      </c>
      <c r="K31" s="40"/>
      <c r="L31" s="40">
        <v>30</v>
      </c>
      <c r="M31" s="19" t="s">
        <v>171</v>
      </c>
    </row>
    <row r="32" spans="1:13" s="41" customFormat="1" ht="18.75" x14ac:dyDescent="0.25">
      <c r="A32" s="42">
        <v>2</v>
      </c>
      <c r="B32" s="44" t="s">
        <v>95</v>
      </c>
      <c r="C32" s="42">
        <v>2012</v>
      </c>
      <c r="D32" s="42"/>
      <c r="E32" s="42">
        <v>35.1</v>
      </c>
      <c r="F32" s="42">
        <v>36</v>
      </c>
      <c r="G32" s="42">
        <v>6</v>
      </c>
      <c r="H32" s="58" t="s">
        <v>47</v>
      </c>
      <c r="I32" s="7">
        <v>280</v>
      </c>
      <c r="J32" s="42">
        <v>1</v>
      </c>
      <c r="K32" s="42" t="s">
        <v>162</v>
      </c>
      <c r="L32" s="40">
        <v>30</v>
      </c>
      <c r="M32" s="19" t="s">
        <v>171</v>
      </c>
    </row>
    <row r="33" spans="1:16" s="41" customFormat="1" ht="18.75" x14ac:dyDescent="0.25">
      <c r="A33" s="42">
        <v>3</v>
      </c>
      <c r="B33" s="44" t="s">
        <v>78</v>
      </c>
      <c r="C33" s="42">
        <v>2015</v>
      </c>
      <c r="D33" s="42"/>
      <c r="E33" s="42">
        <v>38.5</v>
      </c>
      <c r="F33" s="42">
        <v>40</v>
      </c>
      <c r="G33" s="42">
        <v>2</v>
      </c>
      <c r="H33" s="58" t="s">
        <v>47</v>
      </c>
      <c r="I33" s="7">
        <v>391</v>
      </c>
      <c r="J33" s="42">
        <v>1</v>
      </c>
      <c r="K33" s="42"/>
      <c r="L33" s="40">
        <v>30</v>
      </c>
      <c r="M33" s="19" t="s">
        <v>171</v>
      </c>
    </row>
    <row r="34" spans="1:16" s="41" customFormat="1" ht="18.75" x14ac:dyDescent="0.25">
      <c r="A34" s="42">
        <v>4</v>
      </c>
      <c r="B34" s="44" t="s">
        <v>79</v>
      </c>
      <c r="C34" s="42">
        <v>2012</v>
      </c>
      <c r="D34" s="42"/>
      <c r="E34" s="42">
        <v>64.7</v>
      </c>
      <c r="F34" s="42">
        <v>68</v>
      </c>
      <c r="G34" s="42">
        <v>8</v>
      </c>
      <c r="H34" s="58" t="s">
        <v>47</v>
      </c>
      <c r="I34" s="7">
        <v>363</v>
      </c>
      <c r="J34" s="42">
        <v>1</v>
      </c>
      <c r="K34" s="42" t="s">
        <v>162</v>
      </c>
      <c r="L34" s="40">
        <v>30</v>
      </c>
      <c r="M34" s="19" t="s">
        <v>171</v>
      </c>
    </row>
    <row r="35" spans="1:16" s="41" customFormat="1" ht="18.75" x14ac:dyDescent="0.25">
      <c r="A35" s="70" t="s">
        <v>36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6" s="41" customFormat="1" ht="37.5" x14ac:dyDescent="0.25">
      <c r="A36" s="3" t="s">
        <v>1</v>
      </c>
      <c r="B36" s="3" t="s">
        <v>2</v>
      </c>
      <c r="C36" s="8" t="s">
        <v>10</v>
      </c>
      <c r="D36" s="3" t="s">
        <v>12</v>
      </c>
      <c r="E36" s="3" t="s">
        <v>3</v>
      </c>
      <c r="F36" s="8" t="s">
        <v>11</v>
      </c>
      <c r="G36" s="8" t="s">
        <v>5</v>
      </c>
      <c r="H36" s="3" t="s">
        <v>6</v>
      </c>
      <c r="I36" s="6" t="s">
        <v>20</v>
      </c>
      <c r="J36" s="3" t="s">
        <v>7</v>
      </c>
      <c r="K36" s="3" t="s">
        <v>12</v>
      </c>
      <c r="L36" s="3" t="s">
        <v>8</v>
      </c>
      <c r="M36" s="3" t="s">
        <v>9</v>
      </c>
    </row>
    <row r="37" spans="1:16" s="41" customFormat="1" ht="18.75" x14ac:dyDescent="0.25">
      <c r="A37" s="42">
        <v>1</v>
      </c>
      <c r="B37" s="44" t="s">
        <v>125</v>
      </c>
      <c r="C37" s="42">
        <v>2011</v>
      </c>
      <c r="D37" s="42"/>
      <c r="E37" s="40">
        <v>38.5</v>
      </c>
      <c r="F37" s="40">
        <v>42</v>
      </c>
      <c r="G37" s="40">
        <v>8</v>
      </c>
      <c r="H37" s="55" t="s">
        <v>165</v>
      </c>
      <c r="I37" s="7">
        <v>313</v>
      </c>
      <c r="J37" s="40">
        <v>1</v>
      </c>
      <c r="K37" s="40" t="s">
        <v>162</v>
      </c>
      <c r="L37" s="40">
        <v>30</v>
      </c>
      <c r="M37" s="19" t="s">
        <v>175</v>
      </c>
    </row>
    <row r="38" spans="1:16" s="41" customFormat="1" ht="18.75" x14ac:dyDescent="0.25">
      <c r="A38" s="70" t="s">
        <v>38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1"/>
    </row>
    <row r="39" spans="1:16" s="41" customFormat="1" ht="37.5" x14ac:dyDescent="0.25">
      <c r="A39" s="3" t="s">
        <v>1</v>
      </c>
      <c r="B39" s="3" t="s">
        <v>2</v>
      </c>
      <c r="C39" s="8" t="s">
        <v>10</v>
      </c>
      <c r="D39" s="3" t="s">
        <v>12</v>
      </c>
      <c r="E39" s="3" t="s">
        <v>3</v>
      </c>
      <c r="F39" s="8" t="s">
        <v>11</v>
      </c>
      <c r="G39" s="8" t="s">
        <v>5</v>
      </c>
      <c r="H39" s="3" t="s">
        <v>6</v>
      </c>
      <c r="I39" s="6" t="s">
        <v>20</v>
      </c>
      <c r="J39" s="3" t="s">
        <v>7</v>
      </c>
      <c r="K39" s="3" t="s">
        <v>12</v>
      </c>
      <c r="L39" s="3" t="s">
        <v>8</v>
      </c>
      <c r="M39" s="3" t="s">
        <v>9</v>
      </c>
    </row>
    <row r="40" spans="1:16" s="41" customFormat="1" ht="18.75" x14ac:dyDescent="0.25">
      <c r="A40" s="40">
        <v>1</v>
      </c>
      <c r="B40" s="43" t="s">
        <v>107</v>
      </c>
      <c r="C40" s="40">
        <v>1965</v>
      </c>
      <c r="D40" s="45"/>
      <c r="E40" s="40">
        <v>71.7</v>
      </c>
      <c r="F40" s="40">
        <v>73</v>
      </c>
      <c r="G40" s="40">
        <v>24</v>
      </c>
      <c r="H40" s="57" t="s">
        <v>109</v>
      </c>
      <c r="I40" s="7">
        <v>180</v>
      </c>
      <c r="J40" s="40">
        <v>1</v>
      </c>
      <c r="K40" s="40">
        <v>1</v>
      </c>
      <c r="L40" s="40">
        <v>30</v>
      </c>
      <c r="M40" s="45"/>
    </row>
    <row r="41" spans="1:16" s="41" customFormat="1" ht="18.75" x14ac:dyDescent="0.25">
      <c r="A41" s="40">
        <v>2</v>
      </c>
      <c r="B41" s="40" t="s">
        <v>97</v>
      </c>
      <c r="C41" s="40">
        <v>1972</v>
      </c>
      <c r="D41" s="40"/>
      <c r="E41" s="40">
        <v>94.2</v>
      </c>
      <c r="F41" s="40">
        <v>95</v>
      </c>
      <c r="G41" s="40">
        <v>24</v>
      </c>
      <c r="H41" s="57" t="s">
        <v>98</v>
      </c>
      <c r="I41" s="7">
        <v>174</v>
      </c>
      <c r="J41" s="40">
        <v>1</v>
      </c>
      <c r="K41" s="40">
        <v>2</v>
      </c>
      <c r="L41" s="40">
        <v>30</v>
      </c>
      <c r="M41" s="40"/>
    </row>
    <row r="42" spans="1:16" s="41" customFormat="1" ht="18.75" x14ac:dyDescent="0.25">
      <c r="A42" s="70" t="s">
        <v>90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O42"/>
      <c r="P42"/>
    </row>
    <row r="43" spans="1:16" s="41" customFormat="1" ht="37.5" x14ac:dyDescent="0.25">
      <c r="A43" s="3" t="s">
        <v>1</v>
      </c>
      <c r="B43" s="3" t="s">
        <v>2</v>
      </c>
      <c r="C43" s="8" t="s">
        <v>10</v>
      </c>
      <c r="D43" s="3" t="s">
        <v>12</v>
      </c>
      <c r="E43" s="3" t="s">
        <v>3</v>
      </c>
      <c r="F43" s="8" t="s">
        <v>11</v>
      </c>
      <c r="G43" s="8" t="s">
        <v>5</v>
      </c>
      <c r="H43" s="3" t="s">
        <v>6</v>
      </c>
      <c r="I43" s="6" t="s">
        <v>20</v>
      </c>
      <c r="J43" s="3" t="s">
        <v>7</v>
      </c>
      <c r="K43" s="3" t="s">
        <v>12</v>
      </c>
      <c r="L43" s="3" t="s">
        <v>8</v>
      </c>
      <c r="M43" s="3" t="s">
        <v>9</v>
      </c>
      <c r="O43"/>
      <c r="P43"/>
    </row>
    <row r="44" spans="1:16" s="41" customFormat="1" ht="18.75" x14ac:dyDescent="0.25">
      <c r="A44" s="40">
        <v>1</v>
      </c>
      <c r="B44" s="40" t="s">
        <v>91</v>
      </c>
      <c r="C44" s="40">
        <v>1956</v>
      </c>
      <c r="D44" s="40"/>
      <c r="E44" s="40">
        <v>73.599999999999994</v>
      </c>
      <c r="F44" s="40">
        <v>78</v>
      </c>
      <c r="G44" s="40">
        <v>6</v>
      </c>
      <c r="H44" s="57" t="s">
        <v>47</v>
      </c>
      <c r="I44" s="7">
        <v>259</v>
      </c>
      <c r="J44" s="40">
        <v>1</v>
      </c>
      <c r="K44" s="40"/>
      <c r="L44" s="40">
        <v>30</v>
      </c>
      <c r="M44" s="19" t="s">
        <v>171</v>
      </c>
      <c r="O44"/>
      <c r="P44"/>
    </row>
    <row r="45" spans="1:16" s="41" customFormat="1" ht="18.75" x14ac:dyDescent="0.25">
      <c r="A45" s="70" t="s">
        <v>39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1"/>
      <c r="O45"/>
      <c r="P45"/>
    </row>
    <row r="46" spans="1:16" s="41" customFormat="1" ht="37.5" x14ac:dyDescent="0.25">
      <c r="A46" s="3" t="s">
        <v>1</v>
      </c>
      <c r="B46" s="3" t="s">
        <v>2</v>
      </c>
      <c r="C46" s="8" t="s">
        <v>10</v>
      </c>
      <c r="D46" s="3" t="s">
        <v>12</v>
      </c>
      <c r="E46" s="3" t="s">
        <v>3</v>
      </c>
      <c r="F46" s="8" t="s">
        <v>11</v>
      </c>
      <c r="G46" s="8" t="s">
        <v>5</v>
      </c>
      <c r="H46" s="3" t="s">
        <v>6</v>
      </c>
      <c r="I46" s="6" t="s">
        <v>20</v>
      </c>
      <c r="J46" s="3" t="s">
        <v>7</v>
      </c>
      <c r="K46" s="3" t="s">
        <v>12</v>
      </c>
      <c r="L46" s="3" t="s">
        <v>8</v>
      </c>
      <c r="M46" s="3" t="s">
        <v>9</v>
      </c>
      <c r="O46"/>
      <c r="P46"/>
    </row>
    <row r="47" spans="1:16" s="41" customFormat="1" ht="18.75" x14ac:dyDescent="0.25">
      <c r="A47" s="40">
        <v>1</v>
      </c>
      <c r="B47" s="40" t="s">
        <v>133</v>
      </c>
      <c r="C47" s="40">
        <v>1976</v>
      </c>
      <c r="D47" s="40"/>
      <c r="E47" s="40">
        <v>66.7</v>
      </c>
      <c r="F47" s="40">
        <v>68</v>
      </c>
      <c r="G47" s="40">
        <v>12</v>
      </c>
      <c r="H47" s="54" t="s">
        <v>166</v>
      </c>
      <c r="I47" s="40">
        <v>286</v>
      </c>
      <c r="J47" s="40">
        <v>1</v>
      </c>
      <c r="K47" s="40">
        <v>1</v>
      </c>
      <c r="L47" s="40">
        <v>30</v>
      </c>
      <c r="M47" s="19" t="s">
        <v>167</v>
      </c>
      <c r="O47"/>
      <c r="P47"/>
    </row>
    <row r="48" spans="1:16" s="41" customFormat="1" ht="18.75" x14ac:dyDescent="0.25">
      <c r="A48" s="70" t="s">
        <v>40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  <c r="O48"/>
      <c r="P48"/>
    </row>
    <row r="49" spans="1:16" s="41" customFormat="1" ht="37.5" x14ac:dyDescent="0.25">
      <c r="A49" s="3" t="s">
        <v>1</v>
      </c>
      <c r="B49" s="3" t="s">
        <v>2</v>
      </c>
      <c r="C49" s="8" t="s">
        <v>10</v>
      </c>
      <c r="D49" s="3" t="s">
        <v>12</v>
      </c>
      <c r="E49" s="3" t="s">
        <v>3</v>
      </c>
      <c r="F49" s="8" t="s">
        <v>11</v>
      </c>
      <c r="G49" s="8" t="s">
        <v>5</v>
      </c>
      <c r="H49" s="3" t="s">
        <v>6</v>
      </c>
      <c r="I49" s="6" t="s">
        <v>20</v>
      </c>
      <c r="J49" s="3" t="s">
        <v>7</v>
      </c>
      <c r="K49" s="3" t="s">
        <v>12</v>
      </c>
      <c r="L49" s="3" t="s">
        <v>8</v>
      </c>
      <c r="M49" s="3" t="s">
        <v>9</v>
      </c>
      <c r="O49"/>
      <c r="P49"/>
    </row>
    <row r="50" spans="1:16" s="41" customFormat="1" ht="18.75" x14ac:dyDescent="0.25">
      <c r="A50" s="40">
        <v>1</v>
      </c>
      <c r="B50" s="43" t="s">
        <v>54</v>
      </c>
      <c r="C50" s="40">
        <v>2008</v>
      </c>
      <c r="D50" s="40"/>
      <c r="E50" s="40">
        <v>60.7</v>
      </c>
      <c r="F50" s="40" t="s">
        <v>164</v>
      </c>
      <c r="G50" s="40">
        <v>8</v>
      </c>
      <c r="H50" s="57" t="s">
        <v>55</v>
      </c>
      <c r="I50" s="7">
        <v>326</v>
      </c>
      <c r="J50" s="40">
        <v>1</v>
      </c>
      <c r="K50" s="40" t="s">
        <v>162</v>
      </c>
      <c r="L50" s="40">
        <v>30</v>
      </c>
      <c r="M50" s="43" t="s">
        <v>170</v>
      </c>
      <c r="O50"/>
      <c r="P50"/>
    </row>
    <row r="51" spans="1:16" s="41" customFormat="1" ht="18.75" x14ac:dyDescent="0.25">
      <c r="A51" s="70" t="s">
        <v>51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1"/>
      <c r="O51"/>
      <c r="P51"/>
    </row>
    <row r="52" spans="1:16" s="41" customFormat="1" ht="37.5" x14ac:dyDescent="0.25">
      <c r="A52" s="3" t="s">
        <v>1</v>
      </c>
      <c r="B52" s="3" t="s">
        <v>2</v>
      </c>
      <c r="C52" s="8" t="s">
        <v>10</v>
      </c>
      <c r="D52" s="3" t="s">
        <v>12</v>
      </c>
      <c r="E52" s="3" t="s">
        <v>3</v>
      </c>
      <c r="F52" s="8" t="s">
        <v>11</v>
      </c>
      <c r="G52" s="8" t="s">
        <v>5</v>
      </c>
      <c r="H52" s="3" t="s">
        <v>6</v>
      </c>
      <c r="I52" s="6" t="s">
        <v>20</v>
      </c>
      <c r="J52" s="3" t="s">
        <v>7</v>
      </c>
      <c r="K52" s="3" t="s">
        <v>12</v>
      </c>
      <c r="L52" s="3" t="s">
        <v>8</v>
      </c>
      <c r="M52" s="3" t="s">
        <v>9</v>
      </c>
      <c r="O52"/>
      <c r="P52"/>
    </row>
    <row r="53" spans="1:16" s="41" customFormat="1" ht="18.75" x14ac:dyDescent="0.25">
      <c r="A53" s="40">
        <v>1</v>
      </c>
      <c r="B53" s="40" t="s">
        <v>129</v>
      </c>
      <c r="C53" s="40">
        <v>1976</v>
      </c>
      <c r="D53" s="40"/>
      <c r="E53" s="40">
        <v>94.2</v>
      </c>
      <c r="F53" s="40">
        <v>95</v>
      </c>
      <c r="G53" s="40">
        <v>24</v>
      </c>
      <c r="H53" s="54" t="s">
        <v>166</v>
      </c>
      <c r="I53" s="40">
        <v>275</v>
      </c>
      <c r="J53" s="40">
        <v>1</v>
      </c>
      <c r="K53" s="40" t="s">
        <v>159</v>
      </c>
      <c r="L53" s="40">
        <v>30</v>
      </c>
      <c r="M53" s="19" t="s">
        <v>167</v>
      </c>
      <c r="O53"/>
      <c r="P53"/>
    </row>
    <row r="54" spans="1:16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6" x14ac:dyDescent="0.25">
      <c r="A55" s="20"/>
      <c r="B55" s="21" t="s">
        <v>31</v>
      </c>
      <c r="C55" s="21" t="s">
        <v>32</v>
      </c>
      <c r="D55" s="21"/>
      <c r="E55" s="21"/>
      <c r="F55" s="21"/>
      <c r="G55" s="21" t="s">
        <v>33</v>
      </c>
      <c r="H55" s="21"/>
      <c r="I55" s="21" t="s">
        <v>34</v>
      </c>
      <c r="J55" s="21"/>
      <c r="K55" s="20"/>
      <c r="L55" s="20"/>
      <c r="M55" s="20"/>
    </row>
    <row r="56" spans="1:16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ortState ref="B40:M41">
    <sortCondition ref="F40:F41"/>
  </sortState>
  <mergeCells count="19">
    <mergeCell ref="A51:M51"/>
    <mergeCell ref="A45:M45"/>
    <mergeCell ref="A48:M48"/>
    <mergeCell ref="A6:M6"/>
    <mergeCell ref="A29:M29"/>
    <mergeCell ref="A38:M38"/>
    <mergeCell ref="A25:M25"/>
    <mergeCell ref="A42:M42"/>
    <mergeCell ref="A8:M8"/>
    <mergeCell ref="A10:M10"/>
    <mergeCell ref="A16:M16"/>
    <mergeCell ref="A20:M20"/>
    <mergeCell ref="A9:M9"/>
    <mergeCell ref="A35:M35"/>
    <mergeCell ref="A1:B1"/>
    <mergeCell ref="A2:M2"/>
    <mergeCell ref="A3:M3"/>
    <mergeCell ref="A4:M4"/>
    <mergeCell ref="A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70" zoomScaleNormal="70" workbookViewId="0">
      <selection activeCell="H44" sqref="H44"/>
    </sheetView>
  </sheetViews>
  <sheetFormatPr defaultRowHeight="15" x14ac:dyDescent="0.25"/>
  <cols>
    <col min="1" max="1" width="4.7109375" customWidth="1"/>
    <col min="2" max="2" width="28.85546875" customWidth="1"/>
    <col min="3" max="3" width="7.42578125" customWidth="1"/>
    <col min="4" max="4" width="9.5703125" bestFit="1" customWidth="1"/>
    <col min="5" max="5" width="6.85546875" customWidth="1"/>
    <col min="6" max="6" width="6.42578125" customWidth="1"/>
    <col min="8" max="8" width="21" customWidth="1"/>
    <col min="10" max="10" width="8.42578125" customWidth="1"/>
    <col min="11" max="11" width="9.7109375" customWidth="1"/>
    <col min="12" max="12" width="9" customWidth="1"/>
    <col min="13" max="13" width="18.85546875" customWidth="1"/>
  </cols>
  <sheetData>
    <row r="1" spans="1:14" ht="18.75" x14ac:dyDescent="0.25">
      <c r="A1" s="65" t="s">
        <v>44</v>
      </c>
      <c r="B1" s="65"/>
      <c r="C1" s="1"/>
      <c r="D1" s="1"/>
      <c r="E1" s="1"/>
      <c r="F1" s="1"/>
      <c r="G1" s="1"/>
      <c r="H1" s="1"/>
      <c r="I1" s="1"/>
      <c r="J1" s="4"/>
      <c r="K1" s="4"/>
      <c r="L1" s="5"/>
      <c r="M1" s="4" t="s">
        <v>15</v>
      </c>
    </row>
    <row r="2" spans="1:14" ht="18.75" x14ac:dyDescent="0.25">
      <c r="A2" s="66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8.75" x14ac:dyDescent="0.25">
      <c r="A3" s="66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18.75" x14ac:dyDescent="0.25">
      <c r="A4" s="68" t="s">
        <v>19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ht="18.75" x14ac:dyDescent="0.25">
      <c r="A5" s="69" t="s">
        <v>14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8.75" x14ac:dyDescent="0.25">
      <c r="A6" s="72" t="s">
        <v>174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4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ht="18.75" x14ac:dyDescent="0.25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4" ht="18.75" x14ac:dyDescent="0.25">
      <c r="A9" s="73" t="s">
        <v>23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4" ht="18.75" x14ac:dyDescent="0.25">
      <c r="A10" s="70" t="s">
        <v>51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9"/>
    </row>
    <row r="11" spans="1:14" ht="37.5" x14ac:dyDescent="0.25">
      <c r="A11" s="3" t="s">
        <v>1</v>
      </c>
      <c r="B11" s="3" t="s">
        <v>2</v>
      </c>
      <c r="C11" s="8" t="s">
        <v>10</v>
      </c>
      <c r="D11" s="3" t="s">
        <v>12</v>
      </c>
      <c r="E11" s="3" t="s">
        <v>3</v>
      </c>
      <c r="F11" s="8" t="s">
        <v>11</v>
      </c>
      <c r="G11" s="8" t="s">
        <v>5</v>
      </c>
      <c r="H11" s="3" t="s">
        <v>6</v>
      </c>
      <c r="I11" s="3" t="s">
        <v>13</v>
      </c>
      <c r="J11" s="3" t="s">
        <v>7</v>
      </c>
      <c r="K11" s="3" t="s">
        <v>12</v>
      </c>
      <c r="L11" s="3" t="s">
        <v>8</v>
      </c>
      <c r="M11" s="3" t="s">
        <v>9</v>
      </c>
    </row>
    <row r="12" spans="1:14" s="20" customFormat="1" ht="18.75" x14ac:dyDescent="0.25">
      <c r="A12" s="14">
        <v>1</v>
      </c>
      <c r="B12" s="14" t="s">
        <v>52</v>
      </c>
      <c r="C12" s="14">
        <v>1982</v>
      </c>
      <c r="D12" s="14"/>
      <c r="E12" s="14">
        <v>92.15</v>
      </c>
      <c r="F12" s="14">
        <v>95</v>
      </c>
      <c r="G12" s="14">
        <v>26</v>
      </c>
      <c r="H12" s="55" t="s">
        <v>47</v>
      </c>
      <c r="I12" s="14">
        <v>27</v>
      </c>
      <c r="J12" s="14">
        <v>1</v>
      </c>
      <c r="K12" s="14" t="s">
        <v>159</v>
      </c>
      <c r="L12" s="14">
        <v>30</v>
      </c>
      <c r="M12" s="19" t="s">
        <v>171</v>
      </c>
    </row>
    <row r="13" spans="1:14" s="20" customFormat="1" ht="18.75" x14ac:dyDescent="0.25">
      <c r="A13" s="18">
        <v>2</v>
      </c>
      <c r="B13" s="18" t="s">
        <v>145</v>
      </c>
      <c r="C13" s="18">
        <v>1978</v>
      </c>
      <c r="D13" s="23" t="s">
        <v>160</v>
      </c>
      <c r="E13" s="18">
        <v>120</v>
      </c>
      <c r="F13" s="18" t="s">
        <v>143</v>
      </c>
      <c r="G13" s="18">
        <v>36</v>
      </c>
      <c r="H13" s="56" t="s">
        <v>47</v>
      </c>
      <c r="I13" s="18">
        <v>21</v>
      </c>
      <c r="J13" s="18">
        <v>1</v>
      </c>
      <c r="K13" s="18" t="s">
        <v>159</v>
      </c>
      <c r="L13" s="14">
        <v>30</v>
      </c>
      <c r="M13" s="19" t="s">
        <v>167</v>
      </c>
    </row>
    <row r="14" spans="1:14" s="20" customFormat="1" ht="18.75" x14ac:dyDescent="0.25">
      <c r="A14" s="70" t="s">
        <v>38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  <c r="N14" s="28"/>
    </row>
    <row r="15" spans="1:14" s="20" customFormat="1" ht="37.5" x14ac:dyDescent="0.25">
      <c r="A15" s="3" t="s">
        <v>1</v>
      </c>
      <c r="B15" s="3" t="s">
        <v>2</v>
      </c>
      <c r="C15" s="8" t="s">
        <v>10</v>
      </c>
      <c r="D15" s="3" t="s">
        <v>12</v>
      </c>
      <c r="E15" s="3" t="s">
        <v>3</v>
      </c>
      <c r="F15" s="8" t="s">
        <v>11</v>
      </c>
      <c r="G15" s="8" t="s">
        <v>5</v>
      </c>
      <c r="H15" s="3" t="s">
        <v>6</v>
      </c>
      <c r="I15" s="3" t="s">
        <v>13</v>
      </c>
      <c r="J15" s="3" t="s">
        <v>7</v>
      </c>
      <c r="K15" s="3" t="s">
        <v>12</v>
      </c>
      <c r="L15" s="3" t="s">
        <v>8</v>
      </c>
      <c r="M15" s="3" t="s">
        <v>9</v>
      </c>
    </row>
    <row r="16" spans="1:14" s="20" customFormat="1" ht="18.75" x14ac:dyDescent="0.25">
      <c r="A16" s="14">
        <v>1</v>
      </c>
      <c r="B16" s="14" t="s">
        <v>97</v>
      </c>
      <c r="C16" s="14">
        <v>1972</v>
      </c>
      <c r="D16" s="14"/>
      <c r="E16" s="14">
        <v>94.2</v>
      </c>
      <c r="F16" s="14">
        <v>95</v>
      </c>
      <c r="G16" s="14">
        <v>36</v>
      </c>
      <c r="H16" s="55" t="s">
        <v>98</v>
      </c>
      <c r="I16" s="14">
        <v>12</v>
      </c>
      <c r="J16" s="14">
        <v>1</v>
      </c>
      <c r="K16" s="14">
        <v>3</v>
      </c>
      <c r="L16" s="14">
        <v>30</v>
      </c>
      <c r="M16" s="14"/>
    </row>
    <row r="17" spans="1:15" s="20" customFormat="1" ht="18.75" x14ac:dyDescent="0.25">
      <c r="A17" s="70" t="s">
        <v>114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28"/>
    </row>
    <row r="18" spans="1:15" s="20" customFormat="1" ht="37.5" x14ac:dyDescent="0.25">
      <c r="A18" s="3" t="s">
        <v>1</v>
      </c>
      <c r="B18" s="3" t="s">
        <v>2</v>
      </c>
      <c r="C18" s="8" t="s">
        <v>10</v>
      </c>
      <c r="D18" s="3" t="s">
        <v>12</v>
      </c>
      <c r="E18" s="3" t="s">
        <v>3</v>
      </c>
      <c r="F18" s="8" t="s">
        <v>11</v>
      </c>
      <c r="G18" s="8" t="s">
        <v>5</v>
      </c>
      <c r="H18" s="3" t="s">
        <v>6</v>
      </c>
      <c r="I18" s="3" t="s">
        <v>13</v>
      </c>
      <c r="J18" s="3" t="s">
        <v>7</v>
      </c>
      <c r="K18" s="3" t="s">
        <v>12</v>
      </c>
      <c r="L18" s="3" t="s">
        <v>8</v>
      </c>
      <c r="M18" s="3" t="s">
        <v>9</v>
      </c>
    </row>
    <row r="19" spans="1:15" s="20" customFormat="1" ht="18.75" x14ac:dyDescent="0.25">
      <c r="A19" s="14">
        <v>1</v>
      </c>
      <c r="B19" s="18" t="s">
        <v>113</v>
      </c>
      <c r="C19" s="18">
        <v>1983</v>
      </c>
      <c r="D19" s="18"/>
      <c r="E19" s="18">
        <v>87</v>
      </c>
      <c r="F19" s="18">
        <v>95</v>
      </c>
      <c r="G19" s="18">
        <v>26</v>
      </c>
      <c r="H19" s="56" t="s">
        <v>47</v>
      </c>
      <c r="I19" s="14">
        <v>18</v>
      </c>
      <c r="J19" s="14">
        <v>1</v>
      </c>
      <c r="K19" s="14"/>
      <c r="L19" s="14">
        <v>30</v>
      </c>
      <c r="M19" s="19" t="s">
        <v>171</v>
      </c>
    </row>
    <row r="20" spans="1:15" s="20" customFormat="1" ht="18.75" x14ac:dyDescent="0.25">
      <c r="A20" s="14">
        <v>2</v>
      </c>
      <c r="B20" s="14" t="s">
        <v>32</v>
      </c>
      <c r="C20" s="14">
        <v>1982</v>
      </c>
      <c r="D20" s="19" t="s">
        <v>160</v>
      </c>
      <c r="E20" s="14">
        <v>114</v>
      </c>
      <c r="F20" s="14" t="s">
        <v>143</v>
      </c>
      <c r="G20" s="14">
        <v>32</v>
      </c>
      <c r="H20" s="54" t="s">
        <v>166</v>
      </c>
      <c r="I20" s="14">
        <v>27</v>
      </c>
      <c r="J20" s="14">
        <v>1</v>
      </c>
      <c r="K20" s="14" t="s">
        <v>159</v>
      </c>
      <c r="L20" s="14">
        <v>30</v>
      </c>
      <c r="M20" s="19" t="s">
        <v>168</v>
      </c>
      <c r="O20"/>
    </row>
    <row r="22" spans="1:15" x14ac:dyDescent="0.25">
      <c r="B22" s="13" t="s">
        <v>31</v>
      </c>
      <c r="C22" s="13" t="s">
        <v>32</v>
      </c>
      <c r="D22" s="13"/>
      <c r="E22" s="13"/>
      <c r="F22" s="13"/>
      <c r="G22" s="13"/>
      <c r="H22" s="13" t="s">
        <v>33</v>
      </c>
      <c r="I22" s="13" t="s">
        <v>34</v>
      </c>
      <c r="J22" s="13"/>
    </row>
  </sheetData>
  <mergeCells count="11">
    <mergeCell ref="A14:M14"/>
    <mergeCell ref="A17:M17"/>
    <mergeCell ref="A8:M8"/>
    <mergeCell ref="A10:M10"/>
    <mergeCell ref="A9:M9"/>
    <mergeCell ref="A1:B1"/>
    <mergeCell ref="A2:M2"/>
    <mergeCell ref="A3:M3"/>
    <mergeCell ref="A6:M6"/>
    <mergeCell ref="A4:M4"/>
    <mergeCell ref="A5:M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70" zoomScaleNormal="70" workbookViewId="0">
      <selection activeCell="A6" sqref="A6:O6"/>
    </sheetView>
  </sheetViews>
  <sheetFormatPr defaultRowHeight="15" x14ac:dyDescent="0.25"/>
  <cols>
    <col min="1" max="1" width="4.7109375" customWidth="1"/>
    <col min="2" max="2" width="28.85546875" customWidth="1"/>
    <col min="3" max="4" width="10" customWidth="1"/>
    <col min="5" max="6" width="6.85546875" customWidth="1"/>
    <col min="8" max="8" width="18" customWidth="1"/>
    <col min="9" max="11" width="10.5703125" customWidth="1"/>
    <col min="12" max="12" width="8.42578125" customWidth="1"/>
    <col min="13" max="13" width="9.7109375" customWidth="1"/>
    <col min="14" max="14" width="9" customWidth="1"/>
    <col min="15" max="15" width="18.85546875" customWidth="1"/>
  </cols>
  <sheetData>
    <row r="1" spans="1:18" ht="18.75" x14ac:dyDescent="0.25">
      <c r="A1" s="65" t="s">
        <v>44</v>
      </c>
      <c r="B1" s="65"/>
      <c r="C1" s="16"/>
      <c r="D1" s="46"/>
      <c r="E1" s="16"/>
      <c r="F1" s="25"/>
      <c r="G1" s="16"/>
      <c r="H1" s="16"/>
      <c r="I1" s="16"/>
      <c r="J1" s="16"/>
      <c r="K1" s="16"/>
      <c r="L1" s="4"/>
      <c r="M1" s="4"/>
      <c r="N1" s="5"/>
      <c r="O1" s="4" t="s">
        <v>15</v>
      </c>
    </row>
    <row r="2" spans="1:18" ht="18.75" x14ac:dyDescent="0.25">
      <c r="A2" s="66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ht="18.75" x14ac:dyDescent="0.25">
      <c r="A3" s="66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8" ht="18.75" x14ac:dyDescent="0.25">
      <c r="A4" s="68" t="s">
        <v>19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8" ht="18.75" x14ac:dyDescent="0.25">
      <c r="A5" s="69" t="s">
        <v>14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8" ht="18.75" x14ac:dyDescent="0.25">
      <c r="A6" s="72" t="s">
        <v>174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8" ht="18.75" x14ac:dyDescent="0.25">
      <c r="A7" s="15"/>
      <c r="B7" s="15"/>
      <c r="C7" s="15"/>
      <c r="D7" s="47"/>
      <c r="E7" s="15"/>
      <c r="F7" s="24"/>
      <c r="G7" s="15"/>
      <c r="H7" s="15"/>
      <c r="I7" s="15"/>
      <c r="J7" s="15"/>
      <c r="K7" s="15"/>
      <c r="L7" s="15"/>
      <c r="M7" s="15"/>
      <c r="N7" s="15"/>
      <c r="O7" s="15"/>
    </row>
    <row r="8" spans="1:18" ht="18.75" x14ac:dyDescent="0.25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8" ht="18.75" x14ac:dyDescent="0.25">
      <c r="A9" s="73" t="s">
        <v>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8" ht="18.75" x14ac:dyDescent="0.25">
      <c r="A10" s="70" t="s">
        <v>17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9"/>
    </row>
    <row r="11" spans="1:18" ht="40.5" customHeight="1" x14ac:dyDescent="0.25">
      <c r="A11" s="3" t="s">
        <v>1</v>
      </c>
      <c r="B11" s="3" t="s">
        <v>2</v>
      </c>
      <c r="C11" s="8" t="s">
        <v>10</v>
      </c>
      <c r="D11" s="3" t="s">
        <v>12</v>
      </c>
      <c r="E11" s="3" t="s">
        <v>3</v>
      </c>
      <c r="F11" s="8" t="s">
        <v>45</v>
      </c>
      <c r="G11" s="8" t="s">
        <v>5</v>
      </c>
      <c r="H11" s="3" t="s">
        <v>6</v>
      </c>
      <c r="I11" s="6" t="s">
        <v>42</v>
      </c>
      <c r="J11" s="6" t="s">
        <v>13</v>
      </c>
      <c r="K11" s="6" t="s">
        <v>26</v>
      </c>
      <c r="L11" s="3" t="s">
        <v>7</v>
      </c>
      <c r="M11" s="3" t="s">
        <v>12</v>
      </c>
      <c r="N11" s="3" t="s">
        <v>8</v>
      </c>
      <c r="O11" s="3" t="s">
        <v>9</v>
      </c>
      <c r="Q11" s="20"/>
      <c r="R11" s="20"/>
    </row>
    <row r="12" spans="1:18" s="20" customFormat="1" ht="18.75" x14ac:dyDescent="0.25">
      <c r="A12" s="14">
        <v>1</v>
      </c>
      <c r="B12" s="14" t="s">
        <v>138</v>
      </c>
      <c r="C12" s="14">
        <v>2002</v>
      </c>
      <c r="D12" s="19" t="s">
        <v>159</v>
      </c>
      <c r="E12" s="14">
        <v>70</v>
      </c>
      <c r="F12" s="14">
        <v>73</v>
      </c>
      <c r="G12" s="14">
        <v>32</v>
      </c>
      <c r="H12" s="54" t="s">
        <v>166</v>
      </c>
      <c r="I12" s="14">
        <v>32</v>
      </c>
      <c r="J12" s="14"/>
      <c r="K12" s="14"/>
      <c r="L12" s="14">
        <v>1</v>
      </c>
      <c r="M12" s="14" t="s">
        <v>161</v>
      </c>
      <c r="N12" s="14">
        <v>30</v>
      </c>
      <c r="O12" s="19" t="s">
        <v>167</v>
      </c>
    </row>
    <row r="13" spans="1:18" s="20" customFormat="1" ht="18.75" x14ac:dyDescent="0.25">
      <c r="A13" s="18">
        <v>2</v>
      </c>
      <c r="B13" s="18" t="s">
        <v>139</v>
      </c>
      <c r="C13" s="18">
        <v>2003</v>
      </c>
      <c r="D13" s="23" t="s">
        <v>159</v>
      </c>
      <c r="E13" s="18">
        <v>70</v>
      </c>
      <c r="F13" s="18">
        <v>73</v>
      </c>
      <c r="G13" s="18">
        <v>32</v>
      </c>
      <c r="H13" s="54" t="s">
        <v>166</v>
      </c>
      <c r="I13" s="18"/>
      <c r="J13" s="18">
        <v>20</v>
      </c>
      <c r="K13" s="18"/>
      <c r="L13" s="18">
        <v>1</v>
      </c>
      <c r="M13" s="18"/>
      <c r="N13" s="14">
        <v>30</v>
      </c>
      <c r="O13" s="19" t="s">
        <v>167</v>
      </c>
    </row>
    <row r="14" spans="1:18" s="20" customFormat="1" ht="18.75" x14ac:dyDescent="0.25">
      <c r="A14" s="18">
        <v>3</v>
      </c>
      <c r="B14" s="18" t="s">
        <v>48</v>
      </c>
      <c r="C14" s="18">
        <v>2004</v>
      </c>
      <c r="D14" s="18"/>
      <c r="E14" s="18">
        <v>74.900000000000006</v>
      </c>
      <c r="F14" s="18">
        <v>78</v>
      </c>
      <c r="G14" s="18">
        <v>16</v>
      </c>
      <c r="H14" s="55" t="s">
        <v>47</v>
      </c>
      <c r="I14" s="18">
        <v>45</v>
      </c>
      <c r="J14" s="18"/>
      <c r="K14" s="18"/>
      <c r="L14" s="18">
        <v>1</v>
      </c>
      <c r="M14" s="18">
        <v>2</v>
      </c>
      <c r="N14" s="14">
        <v>30</v>
      </c>
      <c r="O14" s="19" t="s">
        <v>171</v>
      </c>
    </row>
    <row r="15" spans="1:18" s="20" customFormat="1" ht="18.75" x14ac:dyDescent="0.25">
      <c r="A15" s="14">
        <v>4</v>
      </c>
      <c r="B15" s="18" t="s">
        <v>121</v>
      </c>
      <c r="C15" s="18">
        <v>1986</v>
      </c>
      <c r="D15" s="18"/>
      <c r="E15" s="18">
        <v>75.099999999999994</v>
      </c>
      <c r="F15" s="18">
        <v>78</v>
      </c>
      <c r="G15" s="18">
        <v>24</v>
      </c>
      <c r="H15" s="56" t="s">
        <v>122</v>
      </c>
      <c r="I15" s="18">
        <v>17</v>
      </c>
      <c r="J15" s="18"/>
      <c r="K15" s="18"/>
      <c r="L15" s="18">
        <v>2</v>
      </c>
      <c r="M15" s="18"/>
      <c r="N15" s="18">
        <v>27</v>
      </c>
      <c r="O15" s="14"/>
      <c r="R15"/>
    </row>
    <row r="16" spans="1:18" s="20" customFormat="1" ht="18.75" x14ac:dyDescent="0.25">
      <c r="A16" s="18">
        <v>5</v>
      </c>
      <c r="B16" s="18" t="s">
        <v>137</v>
      </c>
      <c r="C16" s="18">
        <v>1988</v>
      </c>
      <c r="D16" s="18"/>
      <c r="E16" s="18">
        <v>84.6</v>
      </c>
      <c r="F16" s="18">
        <v>85</v>
      </c>
      <c r="G16" s="18">
        <v>24</v>
      </c>
      <c r="H16" s="54" t="s">
        <v>166</v>
      </c>
      <c r="I16" s="18">
        <v>55</v>
      </c>
      <c r="J16" s="18"/>
      <c r="K16" s="18"/>
      <c r="L16" s="18">
        <v>1</v>
      </c>
      <c r="M16" s="18" t="s">
        <v>159</v>
      </c>
      <c r="N16" s="14">
        <v>30</v>
      </c>
      <c r="O16" s="14"/>
      <c r="Q16"/>
      <c r="R16"/>
    </row>
    <row r="17" spans="1:18" s="20" customFormat="1" ht="18.75" x14ac:dyDescent="0.25">
      <c r="A17" s="18">
        <v>6</v>
      </c>
      <c r="B17" s="18" t="s">
        <v>101</v>
      </c>
      <c r="C17" s="18">
        <v>2003</v>
      </c>
      <c r="D17" s="18"/>
      <c r="E17" s="18">
        <v>80.900000000000006</v>
      </c>
      <c r="F17" s="18">
        <v>85</v>
      </c>
      <c r="G17" s="18">
        <v>16</v>
      </c>
      <c r="H17" s="56" t="s">
        <v>102</v>
      </c>
      <c r="I17" s="18"/>
      <c r="J17" s="18"/>
      <c r="K17" s="18">
        <v>105</v>
      </c>
      <c r="L17" s="18">
        <v>1</v>
      </c>
      <c r="M17" s="18">
        <v>2</v>
      </c>
      <c r="N17" s="14">
        <v>30</v>
      </c>
      <c r="O17" s="14" t="s">
        <v>103</v>
      </c>
      <c r="Q17"/>
      <c r="R17"/>
    </row>
    <row r="18" spans="1:18" s="20" customFormat="1" ht="18.75" x14ac:dyDescent="0.25">
      <c r="A18" s="14">
        <v>7</v>
      </c>
      <c r="B18" s="18" t="s">
        <v>99</v>
      </c>
      <c r="C18" s="18">
        <v>1989</v>
      </c>
      <c r="D18" s="18"/>
      <c r="E18" s="18">
        <v>87.3</v>
      </c>
      <c r="F18" s="18">
        <v>95</v>
      </c>
      <c r="G18" s="18">
        <v>16</v>
      </c>
      <c r="H18" s="56" t="s">
        <v>98</v>
      </c>
      <c r="I18" s="18"/>
      <c r="J18" s="18">
        <v>52</v>
      </c>
      <c r="K18" s="18"/>
      <c r="L18" s="18">
        <v>1</v>
      </c>
      <c r="M18" s="18"/>
      <c r="N18" s="14">
        <v>30</v>
      </c>
      <c r="O18" s="14"/>
    </row>
    <row r="19" spans="1:18" s="20" customFormat="1" ht="18.75" x14ac:dyDescent="0.25">
      <c r="A19" s="18">
        <v>8</v>
      </c>
      <c r="B19" s="14" t="s">
        <v>113</v>
      </c>
      <c r="C19" s="14">
        <v>1983</v>
      </c>
      <c r="D19" s="14"/>
      <c r="E19" s="14">
        <v>87</v>
      </c>
      <c r="F19" s="14">
        <v>95</v>
      </c>
      <c r="G19" s="14">
        <v>24</v>
      </c>
      <c r="H19" s="55" t="s">
        <v>47</v>
      </c>
      <c r="I19" s="14"/>
      <c r="J19" s="14"/>
      <c r="K19" s="18">
        <v>110</v>
      </c>
      <c r="L19" s="18">
        <v>1</v>
      </c>
      <c r="M19" s="18">
        <v>2</v>
      </c>
      <c r="N19" s="14">
        <v>30</v>
      </c>
      <c r="O19" s="19" t="s">
        <v>171</v>
      </c>
    </row>
    <row r="20" spans="1:18" s="20" customFormat="1" ht="18.75" x14ac:dyDescent="0.25">
      <c r="A20" s="18">
        <v>9</v>
      </c>
      <c r="B20" s="18" t="s">
        <v>99</v>
      </c>
      <c r="C20" s="18">
        <v>1989</v>
      </c>
      <c r="D20" s="18"/>
      <c r="E20" s="18">
        <v>87.3</v>
      </c>
      <c r="F20" s="18">
        <v>95</v>
      </c>
      <c r="G20" s="18">
        <v>16</v>
      </c>
      <c r="H20" s="56" t="s">
        <v>98</v>
      </c>
      <c r="I20" s="18"/>
      <c r="J20" s="18"/>
      <c r="K20" s="18">
        <v>83</v>
      </c>
      <c r="L20" s="18">
        <v>2</v>
      </c>
      <c r="M20" s="18">
        <v>3</v>
      </c>
      <c r="N20" s="14">
        <v>27</v>
      </c>
      <c r="O20" s="14"/>
    </row>
    <row r="21" spans="1:18" s="20" customFormat="1" ht="18.75" x14ac:dyDescent="0.25">
      <c r="A21" s="14">
        <v>10</v>
      </c>
      <c r="B21" s="18" t="s">
        <v>118</v>
      </c>
      <c r="C21" s="18">
        <v>1984</v>
      </c>
      <c r="D21" s="18"/>
      <c r="E21" s="18">
        <v>108.5</v>
      </c>
      <c r="F21" s="18" t="s">
        <v>143</v>
      </c>
      <c r="G21" s="18">
        <v>24</v>
      </c>
      <c r="H21" s="56" t="s">
        <v>47</v>
      </c>
      <c r="I21" s="18">
        <v>50</v>
      </c>
      <c r="J21" s="18"/>
      <c r="K21" s="18"/>
      <c r="L21" s="18">
        <v>1</v>
      </c>
      <c r="M21" s="18">
        <v>1</v>
      </c>
      <c r="N21" s="14">
        <v>30</v>
      </c>
      <c r="O21" s="19" t="s">
        <v>171</v>
      </c>
    </row>
    <row r="22" spans="1:18" s="20" customFormat="1" ht="18.75" x14ac:dyDescent="0.25">
      <c r="A22" s="70" t="s">
        <v>93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</row>
    <row r="23" spans="1:18" s="20" customFormat="1" ht="42" customHeight="1" x14ac:dyDescent="0.25">
      <c r="A23" s="3" t="s">
        <v>1</v>
      </c>
      <c r="B23" s="3" t="s">
        <v>2</v>
      </c>
      <c r="C23" s="8" t="s">
        <v>10</v>
      </c>
      <c r="D23" s="3" t="s">
        <v>12</v>
      </c>
      <c r="E23" s="3" t="s">
        <v>3</v>
      </c>
      <c r="F23" s="8" t="s">
        <v>45</v>
      </c>
      <c r="G23" s="8" t="s">
        <v>5</v>
      </c>
      <c r="H23" s="3" t="s">
        <v>6</v>
      </c>
      <c r="I23" s="6" t="s">
        <v>42</v>
      </c>
      <c r="J23" s="6" t="s">
        <v>13</v>
      </c>
      <c r="K23" s="6" t="s">
        <v>26</v>
      </c>
      <c r="L23" s="3" t="s">
        <v>7</v>
      </c>
      <c r="M23" s="3" t="s">
        <v>12</v>
      </c>
      <c r="N23" s="3" t="s">
        <v>8</v>
      </c>
      <c r="O23" s="3" t="s">
        <v>9</v>
      </c>
    </row>
    <row r="24" spans="1:18" s="20" customFormat="1" ht="18.75" x14ac:dyDescent="0.25">
      <c r="A24" s="14">
        <v>1</v>
      </c>
      <c r="B24" s="14" t="s">
        <v>94</v>
      </c>
      <c r="C24" s="14">
        <v>2010</v>
      </c>
      <c r="D24" s="14"/>
      <c r="E24" s="14">
        <v>51.6</v>
      </c>
      <c r="F24" s="14">
        <v>53</v>
      </c>
      <c r="G24" s="14">
        <v>8</v>
      </c>
      <c r="H24" s="55" t="s">
        <v>47</v>
      </c>
      <c r="I24" s="14"/>
      <c r="J24" s="14"/>
      <c r="K24" s="14">
        <v>142</v>
      </c>
      <c r="L24" s="14">
        <v>1</v>
      </c>
      <c r="M24" s="14"/>
      <c r="N24" s="14">
        <v>30</v>
      </c>
      <c r="O24" s="19" t="s">
        <v>171</v>
      </c>
    </row>
    <row r="25" spans="1:18" s="20" customFormat="1" ht="18.75" x14ac:dyDescent="0.25">
      <c r="A25" s="14">
        <v>2</v>
      </c>
      <c r="B25" s="14" t="s">
        <v>94</v>
      </c>
      <c r="C25" s="14">
        <v>2010</v>
      </c>
      <c r="D25" s="14"/>
      <c r="E25" s="14">
        <v>51.6</v>
      </c>
      <c r="F25" s="14">
        <v>53</v>
      </c>
      <c r="G25" s="14">
        <v>8</v>
      </c>
      <c r="H25" s="55" t="s">
        <v>47</v>
      </c>
      <c r="I25" s="14">
        <v>42</v>
      </c>
      <c r="J25" s="14"/>
      <c r="K25" s="14"/>
      <c r="L25" s="14">
        <v>1</v>
      </c>
      <c r="M25" s="14"/>
      <c r="N25" s="14">
        <v>30</v>
      </c>
      <c r="O25" s="19" t="s">
        <v>171</v>
      </c>
    </row>
    <row r="26" spans="1:18" s="20" customFormat="1" ht="18.75" x14ac:dyDescent="0.25">
      <c r="A26" s="18">
        <v>3</v>
      </c>
      <c r="B26" s="18" t="s">
        <v>112</v>
      </c>
      <c r="C26" s="18">
        <v>2010</v>
      </c>
      <c r="D26" s="18"/>
      <c r="E26" s="18">
        <v>56.5</v>
      </c>
      <c r="F26" s="18">
        <v>58</v>
      </c>
      <c r="G26" s="23">
        <v>8</v>
      </c>
      <c r="H26" s="56" t="s">
        <v>47</v>
      </c>
      <c r="I26" s="23"/>
      <c r="J26" s="18"/>
      <c r="K26" s="18">
        <v>131</v>
      </c>
      <c r="L26" s="18">
        <v>1</v>
      </c>
      <c r="M26" s="14"/>
      <c r="N26" s="14">
        <v>30</v>
      </c>
      <c r="O26" s="19" t="s">
        <v>171</v>
      </c>
    </row>
    <row r="27" spans="1:18" s="20" customFormat="1" ht="18.75" x14ac:dyDescent="0.25">
      <c r="A27" s="70" t="s">
        <v>18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</row>
    <row r="28" spans="1:18" s="20" customFormat="1" ht="39.75" customHeight="1" x14ac:dyDescent="0.25">
      <c r="A28" s="3" t="s">
        <v>1</v>
      </c>
      <c r="B28" s="3" t="s">
        <v>2</v>
      </c>
      <c r="C28" s="8" t="s">
        <v>10</v>
      </c>
      <c r="D28" s="3" t="s">
        <v>12</v>
      </c>
      <c r="E28" s="3" t="s">
        <v>3</v>
      </c>
      <c r="F28" s="8" t="s">
        <v>45</v>
      </c>
      <c r="G28" s="8" t="s">
        <v>5</v>
      </c>
      <c r="H28" s="3" t="s">
        <v>6</v>
      </c>
      <c r="I28" s="6" t="s">
        <v>42</v>
      </c>
      <c r="J28" s="6" t="s">
        <v>13</v>
      </c>
      <c r="K28" s="6" t="s">
        <v>26</v>
      </c>
      <c r="L28" s="3" t="s">
        <v>7</v>
      </c>
      <c r="M28" s="3" t="s">
        <v>12</v>
      </c>
      <c r="N28" s="3" t="s">
        <v>8</v>
      </c>
      <c r="O28" s="3" t="s">
        <v>9</v>
      </c>
    </row>
    <row r="29" spans="1:18" s="20" customFormat="1" ht="18.75" x14ac:dyDescent="0.25">
      <c r="A29" s="14">
        <v>1</v>
      </c>
      <c r="B29" s="14" t="s">
        <v>49</v>
      </c>
      <c r="C29" s="14">
        <v>2007</v>
      </c>
      <c r="D29" s="14"/>
      <c r="E29" s="14">
        <v>81.8</v>
      </c>
      <c r="F29" s="14">
        <v>85</v>
      </c>
      <c r="G29" s="14">
        <v>24</v>
      </c>
      <c r="H29" s="55" t="s">
        <v>47</v>
      </c>
      <c r="I29" s="14">
        <v>23</v>
      </c>
      <c r="J29" s="14"/>
      <c r="K29" s="14"/>
      <c r="L29" s="14">
        <v>1</v>
      </c>
      <c r="M29" s="14"/>
      <c r="N29" s="14">
        <v>30</v>
      </c>
      <c r="O29" s="19" t="s">
        <v>171</v>
      </c>
    </row>
    <row r="30" spans="1:18" s="20" customFormat="1" ht="18.75" x14ac:dyDescent="0.25">
      <c r="A30" s="18">
        <v>2</v>
      </c>
      <c r="B30" s="18" t="s">
        <v>71</v>
      </c>
      <c r="C30" s="18">
        <v>2008</v>
      </c>
      <c r="D30" s="18"/>
      <c r="E30" s="18">
        <v>63.3</v>
      </c>
      <c r="F30" s="18">
        <v>68</v>
      </c>
      <c r="G30" s="18">
        <v>12</v>
      </c>
      <c r="H30" s="56" t="s">
        <v>72</v>
      </c>
      <c r="I30" s="18">
        <v>63</v>
      </c>
      <c r="J30" s="18"/>
      <c r="K30" s="18"/>
      <c r="L30" s="18">
        <v>1</v>
      </c>
      <c r="M30" s="18" t="s">
        <v>162</v>
      </c>
      <c r="N30" s="14">
        <v>30</v>
      </c>
      <c r="O30" s="43" t="s">
        <v>170</v>
      </c>
    </row>
    <row r="31" spans="1:18" s="20" customFormat="1" ht="18.75" x14ac:dyDescent="0.25">
      <c r="A31" s="70" t="s">
        <v>38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</row>
    <row r="32" spans="1:18" s="20" customFormat="1" ht="40.5" customHeight="1" x14ac:dyDescent="0.25">
      <c r="A32" s="3" t="s">
        <v>1</v>
      </c>
      <c r="B32" s="3" t="s">
        <v>2</v>
      </c>
      <c r="C32" s="8" t="s">
        <v>10</v>
      </c>
      <c r="D32" s="3" t="s">
        <v>12</v>
      </c>
      <c r="E32" s="3" t="s">
        <v>3</v>
      </c>
      <c r="F32" s="8" t="s">
        <v>45</v>
      </c>
      <c r="G32" s="8" t="s">
        <v>5</v>
      </c>
      <c r="H32" s="3" t="s">
        <v>6</v>
      </c>
      <c r="I32" s="6" t="s">
        <v>42</v>
      </c>
      <c r="J32" s="6" t="s">
        <v>13</v>
      </c>
      <c r="K32" s="6" t="s">
        <v>26</v>
      </c>
      <c r="L32" s="3" t="s">
        <v>7</v>
      </c>
      <c r="M32" s="3" t="s">
        <v>12</v>
      </c>
      <c r="N32" s="3" t="s">
        <v>8</v>
      </c>
      <c r="O32" s="3" t="s">
        <v>9</v>
      </c>
    </row>
    <row r="33" spans="1:15" s="20" customFormat="1" ht="18.75" x14ac:dyDescent="0.25">
      <c r="A33" s="14">
        <v>1</v>
      </c>
      <c r="B33" s="14" t="s">
        <v>123</v>
      </c>
      <c r="C33" s="14">
        <v>1972</v>
      </c>
      <c r="D33" s="14"/>
      <c r="E33" s="14">
        <v>90.3</v>
      </c>
      <c r="F33" s="14">
        <v>95</v>
      </c>
      <c r="G33" s="14">
        <v>24</v>
      </c>
      <c r="H33" s="55" t="s">
        <v>122</v>
      </c>
      <c r="I33" s="14">
        <v>30</v>
      </c>
      <c r="J33" s="14"/>
      <c r="K33" s="14"/>
      <c r="L33" s="14">
        <v>1</v>
      </c>
      <c r="M33" s="14">
        <v>3</v>
      </c>
      <c r="N33" s="14">
        <v>30</v>
      </c>
      <c r="O33" s="14"/>
    </row>
    <row r="34" spans="1:15" s="20" customFormat="1" ht="18.75" x14ac:dyDescent="0.25">
      <c r="A34" s="70" t="s">
        <v>35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</row>
    <row r="35" spans="1:15" s="20" customFormat="1" ht="42" customHeight="1" x14ac:dyDescent="0.25">
      <c r="A35" s="3" t="s">
        <v>1</v>
      </c>
      <c r="B35" s="3" t="s">
        <v>2</v>
      </c>
      <c r="C35" s="8" t="s">
        <v>10</v>
      </c>
      <c r="D35" s="3" t="s">
        <v>12</v>
      </c>
      <c r="E35" s="3" t="s">
        <v>3</v>
      </c>
      <c r="F35" s="8" t="s">
        <v>45</v>
      </c>
      <c r="G35" s="8" t="s">
        <v>5</v>
      </c>
      <c r="H35" s="3" t="s">
        <v>6</v>
      </c>
      <c r="I35" s="6" t="s">
        <v>42</v>
      </c>
      <c r="J35" s="6" t="s">
        <v>13</v>
      </c>
      <c r="K35" s="6" t="s">
        <v>26</v>
      </c>
      <c r="L35" s="3" t="s">
        <v>7</v>
      </c>
      <c r="M35" s="3" t="s">
        <v>12</v>
      </c>
      <c r="N35" s="3" t="s">
        <v>8</v>
      </c>
      <c r="O35" s="3" t="s">
        <v>9</v>
      </c>
    </row>
    <row r="36" spans="1:15" s="20" customFormat="1" ht="18.75" x14ac:dyDescent="0.25">
      <c r="A36" s="14">
        <v>1</v>
      </c>
      <c r="B36" s="19" t="s">
        <v>74</v>
      </c>
      <c r="C36" s="14">
        <v>2013</v>
      </c>
      <c r="D36" s="14"/>
      <c r="E36" s="14">
        <v>33.299999999999997</v>
      </c>
      <c r="F36" s="14">
        <v>40</v>
      </c>
      <c r="G36" s="14">
        <v>4</v>
      </c>
      <c r="H36" s="56" t="s">
        <v>72</v>
      </c>
      <c r="I36" s="18">
        <v>83</v>
      </c>
      <c r="J36" s="14"/>
      <c r="K36" s="14"/>
      <c r="L36" s="14">
        <v>1</v>
      </c>
      <c r="M36" s="14"/>
      <c r="N36" s="14">
        <v>30</v>
      </c>
      <c r="O36" s="43" t="s">
        <v>170</v>
      </c>
    </row>
    <row r="37" spans="1:15" s="20" customFormat="1" ht="18.75" x14ac:dyDescent="0.25">
      <c r="A37" s="18">
        <v>2</v>
      </c>
      <c r="B37" s="23" t="s">
        <v>73</v>
      </c>
      <c r="C37" s="18">
        <v>2013</v>
      </c>
      <c r="D37" s="18"/>
      <c r="E37" s="18">
        <v>37.4</v>
      </c>
      <c r="F37" s="18">
        <v>40</v>
      </c>
      <c r="G37" s="18">
        <v>4</v>
      </c>
      <c r="H37" s="56" t="s">
        <v>72</v>
      </c>
      <c r="I37" s="18">
        <v>62</v>
      </c>
      <c r="J37" s="18"/>
      <c r="K37" s="18"/>
      <c r="L37" s="18">
        <v>2</v>
      </c>
      <c r="M37" s="18"/>
      <c r="N37" s="18">
        <v>27</v>
      </c>
      <c r="O37" s="43" t="s">
        <v>170</v>
      </c>
    </row>
    <row r="38" spans="1:15" s="20" customFormat="1" ht="18.75" x14ac:dyDescent="0.25">
      <c r="A38" s="18">
        <v>3</v>
      </c>
      <c r="B38" s="23" t="s">
        <v>124</v>
      </c>
      <c r="C38" s="18">
        <v>2014</v>
      </c>
      <c r="D38" s="18"/>
      <c r="E38" s="18">
        <v>29.2</v>
      </c>
      <c r="F38" s="18">
        <v>32</v>
      </c>
      <c r="G38" s="18">
        <v>6</v>
      </c>
      <c r="H38" s="56" t="s">
        <v>165</v>
      </c>
      <c r="I38" s="18">
        <v>50</v>
      </c>
      <c r="J38" s="18"/>
      <c r="K38" s="18"/>
      <c r="L38" s="18">
        <v>1</v>
      </c>
      <c r="M38" s="18"/>
      <c r="N38" s="14">
        <v>30</v>
      </c>
      <c r="O38" s="14"/>
    </row>
    <row r="39" spans="1:15" s="20" customFormat="1" ht="18.75" x14ac:dyDescent="0.25">
      <c r="A39" s="18">
        <v>4</v>
      </c>
      <c r="B39" s="23" t="s">
        <v>124</v>
      </c>
      <c r="C39" s="18">
        <v>2014</v>
      </c>
      <c r="D39" s="18"/>
      <c r="E39" s="18">
        <v>29.2</v>
      </c>
      <c r="F39" s="18">
        <v>32</v>
      </c>
      <c r="G39" s="18">
        <v>6</v>
      </c>
      <c r="H39" s="56" t="s">
        <v>165</v>
      </c>
      <c r="I39" s="18"/>
      <c r="J39" s="18"/>
      <c r="K39" s="18">
        <v>110</v>
      </c>
      <c r="L39" s="18">
        <v>1</v>
      </c>
      <c r="M39" s="18"/>
      <c r="N39" s="14">
        <v>30</v>
      </c>
      <c r="O39" s="14"/>
    </row>
    <row r="40" spans="1:15" s="20" customFormat="1" ht="18.75" x14ac:dyDescent="0.25">
      <c r="A40" s="70" t="s">
        <v>51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</row>
    <row r="41" spans="1:15" s="20" customFormat="1" ht="40.5" customHeight="1" x14ac:dyDescent="0.25">
      <c r="A41" s="3" t="s">
        <v>1</v>
      </c>
      <c r="B41" s="3" t="s">
        <v>2</v>
      </c>
      <c r="C41" s="8" t="s">
        <v>10</v>
      </c>
      <c r="D41" s="3" t="s">
        <v>12</v>
      </c>
      <c r="E41" s="3" t="s">
        <v>3</v>
      </c>
      <c r="F41" s="8" t="s">
        <v>45</v>
      </c>
      <c r="G41" s="8" t="s">
        <v>5</v>
      </c>
      <c r="H41" s="7" t="s">
        <v>6</v>
      </c>
      <c r="I41" s="6" t="s">
        <v>42</v>
      </c>
      <c r="J41" s="6" t="s">
        <v>13</v>
      </c>
      <c r="K41" s="6" t="s">
        <v>26</v>
      </c>
      <c r="L41" s="3" t="s">
        <v>7</v>
      </c>
      <c r="M41" s="3" t="s">
        <v>12</v>
      </c>
      <c r="N41" s="3" t="s">
        <v>8</v>
      </c>
      <c r="O41" s="3" t="s">
        <v>9</v>
      </c>
    </row>
    <row r="42" spans="1:15" s="20" customFormat="1" ht="18.75" x14ac:dyDescent="0.25">
      <c r="A42" s="18">
        <v>1</v>
      </c>
      <c r="B42" s="18" t="s">
        <v>100</v>
      </c>
      <c r="C42" s="18">
        <v>1982</v>
      </c>
      <c r="D42" s="18"/>
      <c r="E42" s="18">
        <v>91.4</v>
      </c>
      <c r="F42" s="18">
        <v>95</v>
      </c>
      <c r="G42" s="18">
        <v>16</v>
      </c>
      <c r="H42" s="55" t="s">
        <v>98</v>
      </c>
      <c r="I42" s="18"/>
      <c r="J42" s="18">
        <v>54</v>
      </c>
      <c r="K42" s="18"/>
      <c r="L42" s="18">
        <v>1</v>
      </c>
      <c r="M42" s="18"/>
      <c r="N42" s="14">
        <v>30</v>
      </c>
      <c r="O42" s="14"/>
    </row>
    <row r="43" spans="1:15" s="20" customFormat="1" ht="18.75" x14ac:dyDescent="0.25">
      <c r="A43" s="18">
        <v>2</v>
      </c>
      <c r="B43" s="18" t="s">
        <v>100</v>
      </c>
      <c r="C43" s="18">
        <v>1982</v>
      </c>
      <c r="D43" s="18"/>
      <c r="E43" s="18">
        <v>91.4</v>
      </c>
      <c r="F43" s="18">
        <v>95</v>
      </c>
      <c r="G43" s="18">
        <v>16</v>
      </c>
      <c r="H43" s="55" t="s">
        <v>98</v>
      </c>
      <c r="I43" s="18"/>
      <c r="J43" s="18"/>
      <c r="K43" s="18">
        <v>85</v>
      </c>
      <c r="L43" s="18">
        <v>1</v>
      </c>
      <c r="M43" s="18">
        <v>3</v>
      </c>
      <c r="N43" s="14">
        <v>30</v>
      </c>
      <c r="O43" s="14"/>
    </row>
    <row r="44" spans="1:15" s="20" customFormat="1" ht="18.75" x14ac:dyDescent="0.25">
      <c r="A44" s="70" t="s">
        <v>66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</row>
    <row r="45" spans="1:15" s="20" customFormat="1" ht="42.75" customHeight="1" x14ac:dyDescent="0.25">
      <c r="A45" s="3" t="s">
        <v>1</v>
      </c>
      <c r="B45" s="3" t="s">
        <v>2</v>
      </c>
      <c r="C45" s="8" t="s">
        <v>10</v>
      </c>
      <c r="D45" s="3" t="s">
        <v>12</v>
      </c>
      <c r="E45" s="3" t="s">
        <v>3</v>
      </c>
      <c r="F45" s="8" t="s">
        <v>45</v>
      </c>
      <c r="G45" s="8" t="s">
        <v>5</v>
      </c>
      <c r="H45" s="3" t="s">
        <v>6</v>
      </c>
      <c r="I45" s="6" t="s">
        <v>42</v>
      </c>
      <c r="J45" s="6" t="s">
        <v>13</v>
      </c>
      <c r="K45" s="6" t="s">
        <v>26</v>
      </c>
      <c r="L45" s="3" t="s">
        <v>7</v>
      </c>
      <c r="M45" s="3" t="s">
        <v>12</v>
      </c>
      <c r="N45" s="3" t="s">
        <v>8</v>
      </c>
      <c r="O45" s="3" t="s">
        <v>9</v>
      </c>
    </row>
    <row r="46" spans="1:15" s="20" customFormat="1" ht="18.75" x14ac:dyDescent="0.25">
      <c r="A46" s="14">
        <v>1</v>
      </c>
      <c r="B46" s="19" t="s">
        <v>50</v>
      </c>
      <c r="C46" s="14">
        <v>1960</v>
      </c>
      <c r="D46" s="14"/>
      <c r="E46" s="14">
        <v>95</v>
      </c>
      <c r="F46" s="14">
        <v>95</v>
      </c>
      <c r="G46" s="14">
        <v>16</v>
      </c>
      <c r="H46" s="55" t="s">
        <v>53</v>
      </c>
      <c r="I46" s="14">
        <v>72</v>
      </c>
      <c r="J46" s="14"/>
      <c r="K46" s="14"/>
      <c r="L46" s="14">
        <v>1</v>
      </c>
      <c r="M46" s="14">
        <v>1</v>
      </c>
      <c r="N46" s="14">
        <v>30</v>
      </c>
      <c r="O46" s="14"/>
    </row>
    <row r="47" spans="1:15" s="20" customFormat="1" ht="18.75" x14ac:dyDescent="0.25">
      <c r="A47" s="70" t="s">
        <v>142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</row>
    <row r="48" spans="1:15" s="20" customFormat="1" ht="42.75" customHeight="1" x14ac:dyDescent="0.25">
      <c r="A48" s="3" t="s">
        <v>1</v>
      </c>
      <c r="B48" s="3" t="s">
        <v>2</v>
      </c>
      <c r="C48" s="8" t="s">
        <v>10</v>
      </c>
      <c r="D48" s="3" t="s">
        <v>12</v>
      </c>
      <c r="E48" s="3" t="s">
        <v>3</v>
      </c>
      <c r="F48" s="8" t="s">
        <v>45</v>
      </c>
      <c r="G48" s="8" t="s">
        <v>5</v>
      </c>
      <c r="H48" s="3" t="s">
        <v>6</v>
      </c>
      <c r="I48" s="6" t="s">
        <v>42</v>
      </c>
      <c r="J48" s="6" t="s">
        <v>13</v>
      </c>
      <c r="K48" s="6" t="s">
        <v>26</v>
      </c>
      <c r="L48" s="3" t="s">
        <v>7</v>
      </c>
      <c r="M48" s="3" t="s">
        <v>12</v>
      </c>
      <c r="N48" s="3" t="s">
        <v>8</v>
      </c>
      <c r="O48" s="3" t="s">
        <v>9</v>
      </c>
    </row>
    <row r="49" spans="1:15" s="20" customFormat="1" ht="18.75" x14ac:dyDescent="0.25">
      <c r="A49" s="14">
        <v>1</v>
      </c>
      <c r="B49" s="19" t="s">
        <v>140</v>
      </c>
      <c r="C49" s="14">
        <v>1967</v>
      </c>
      <c r="D49" s="14"/>
      <c r="E49" s="14">
        <v>50</v>
      </c>
      <c r="F49" s="14">
        <v>63</v>
      </c>
      <c r="G49" s="14">
        <v>16</v>
      </c>
      <c r="H49" s="55" t="s">
        <v>47</v>
      </c>
      <c r="I49" s="14"/>
      <c r="J49" s="14">
        <v>15</v>
      </c>
      <c r="K49" s="14"/>
      <c r="L49" s="14">
        <v>1</v>
      </c>
      <c r="M49" s="14"/>
      <c r="N49" s="14">
        <v>30</v>
      </c>
      <c r="O49" s="19" t="s">
        <v>171</v>
      </c>
    </row>
    <row r="50" spans="1:15" s="20" customFormat="1" x14ac:dyDescent="0.25"/>
    <row r="51" spans="1:15" s="20" customFormat="1" x14ac:dyDescent="0.25">
      <c r="B51" s="21" t="s">
        <v>31</v>
      </c>
      <c r="C51" s="21" t="s">
        <v>32</v>
      </c>
      <c r="D51" s="21"/>
      <c r="E51" s="21"/>
      <c r="F51" s="21"/>
      <c r="G51" s="21"/>
      <c r="H51" s="21"/>
      <c r="I51" s="21" t="s">
        <v>33</v>
      </c>
      <c r="K51" s="21" t="s">
        <v>34</v>
      </c>
    </row>
    <row r="52" spans="1:15" s="20" customFormat="1" x14ac:dyDescent="0.25"/>
  </sheetData>
  <sortState ref="A14:O15">
    <sortCondition descending="1" ref="I14:I15"/>
  </sortState>
  <mergeCells count="16">
    <mergeCell ref="A47:O47"/>
    <mergeCell ref="A6:O6"/>
    <mergeCell ref="A1:B1"/>
    <mergeCell ref="A2:O2"/>
    <mergeCell ref="A3:O3"/>
    <mergeCell ref="A4:O4"/>
    <mergeCell ref="A5:O5"/>
    <mergeCell ref="A34:O34"/>
    <mergeCell ref="A40:O40"/>
    <mergeCell ref="A44:O44"/>
    <mergeCell ref="A8:O8"/>
    <mergeCell ref="A9:O9"/>
    <mergeCell ref="A10:O10"/>
    <mergeCell ref="A22:O22"/>
    <mergeCell ref="A27:O27"/>
    <mergeCell ref="A31:O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28" zoomScale="80" zoomScaleNormal="80" workbookViewId="0">
      <selection activeCell="A6" sqref="A6:N6"/>
    </sheetView>
  </sheetViews>
  <sheetFormatPr defaultRowHeight="15" x14ac:dyDescent="0.25"/>
  <cols>
    <col min="1" max="1" width="4.7109375" customWidth="1"/>
    <col min="2" max="2" width="28.85546875" customWidth="1"/>
    <col min="3" max="3" width="7.42578125" customWidth="1"/>
    <col min="5" max="5" width="18" customWidth="1"/>
    <col min="6" max="6" width="10.7109375" bestFit="1" customWidth="1"/>
    <col min="7" max="7" width="18" customWidth="1"/>
    <col min="8" max="10" width="10.5703125" customWidth="1"/>
    <col min="11" max="11" width="8.42578125" customWidth="1"/>
    <col min="12" max="12" width="9.7109375" customWidth="1"/>
    <col min="13" max="13" width="9" customWidth="1"/>
    <col min="14" max="14" width="18.85546875" customWidth="1"/>
  </cols>
  <sheetData>
    <row r="1" spans="1:17" ht="18.75" x14ac:dyDescent="0.25">
      <c r="A1" s="65" t="s">
        <v>44</v>
      </c>
      <c r="B1" s="65"/>
      <c r="C1" s="1"/>
      <c r="D1" s="1"/>
      <c r="E1" s="1"/>
      <c r="F1" s="16"/>
      <c r="G1" s="1"/>
      <c r="H1" s="1"/>
      <c r="I1" s="16"/>
      <c r="J1" s="16"/>
      <c r="K1" s="4"/>
      <c r="L1" s="4"/>
      <c r="M1" s="5"/>
      <c r="N1" s="4" t="s">
        <v>15</v>
      </c>
    </row>
    <row r="2" spans="1:17" ht="18.75" x14ac:dyDescent="0.25">
      <c r="A2" s="66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7" ht="18.75" x14ac:dyDescent="0.25">
      <c r="A3" s="66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7" ht="18.75" x14ac:dyDescent="0.25">
      <c r="A4" s="68" t="s">
        <v>19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7" ht="18.75" x14ac:dyDescent="0.25">
      <c r="A5" s="69" t="s">
        <v>14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7" ht="18.75" x14ac:dyDescent="0.25">
      <c r="A6" s="72" t="s">
        <v>174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7" ht="18.75" x14ac:dyDescent="0.25">
      <c r="A7" s="2"/>
      <c r="B7" s="2"/>
      <c r="C7" s="2"/>
      <c r="D7" s="2"/>
      <c r="E7" s="2"/>
      <c r="F7" s="15"/>
      <c r="G7" s="2"/>
      <c r="H7" s="2"/>
      <c r="I7" s="15"/>
      <c r="J7" s="15"/>
      <c r="K7" s="2"/>
      <c r="L7" s="2"/>
      <c r="M7" s="2"/>
      <c r="N7" s="2"/>
    </row>
    <row r="8" spans="1:17" ht="18.75" x14ac:dyDescent="0.25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7" ht="18.75" x14ac:dyDescent="0.25">
      <c r="A9" s="73" t="s">
        <v>25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7" ht="18.75" x14ac:dyDescent="0.25">
      <c r="A10" s="70" t="s">
        <v>17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9"/>
    </row>
    <row r="11" spans="1:17" ht="37.5" x14ac:dyDescent="0.25">
      <c r="A11" s="3" t="s">
        <v>1</v>
      </c>
      <c r="B11" s="3" t="s">
        <v>2</v>
      </c>
      <c r="C11" s="8" t="s">
        <v>10</v>
      </c>
      <c r="D11" s="8" t="s">
        <v>5</v>
      </c>
      <c r="E11" s="7" t="s">
        <v>4</v>
      </c>
      <c r="F11" s="22" t="s">
        <v>41</v>
      </c>
      <c r="G11" s="3" t="s">
        <v>6</v>
      </c>
      <c r="H11" s="6" t="s">
        <v>42</v>
      </c>
      <c r="I11" s="6" t="s">
        <v>13</v>
      </c>
      <c r="J11" s="6" t="s">
        <v>26</v>
      </c>
      <c r="K11" s="3" t="s">
        <v>7</v>
      </c>
      <c r="L11" s="3" t="s">
        <v>12</v>
      </c>
      <c r="M11" s="3" t="s">
        <v>8</v>
      </c>
      <c r="N11" s="3" t="s">
        <v>9</v>
      </c>
    </row>
    <row r="12" spans="1:17" s="20" customFormat="1" ht="18.75" x14ac:dyDescent="0.25">
      <c r="A12" s="18">
        <v>1</v>
      </c>
      <c r="B12" s="18" t="s">
        <v>65</v>
      </c>
      <c r="C12" s="18">
        <v>2004</v>
      </c>
      <c r="D12" s="18">
        <v>24</v>
      </c>
      <c r="E12" s="23" t="s">
        <v>147</v>
      </c>
      <c r="F12" s="18">
        <v>100</v>
      </c>
      <c r="G12" s="55" t="s">
        <v>55</v>
      </c>
      <c r="H12" s="30">
        <v>0.24097222222222223</v>
      </c>
      <c r="I12" s="18"/>
      <c r="J12" s="18"/>
      <c r="K12" s="18">
        <v>1</v>
      </c>
      <c r="L12" s="18" t="s">
        <v>159</v>
      </c>
      <c r="M12" s="18">
        <v>30</v>
      </c>
      <c r="N12" s="43" t="s">
        <v>170</v>
      </c>
    </row>
    <row r="13" spans="1:17" s="20" customFormat="1" ht="18.75" x14ac:dyDescent="0.25">
      <c r="A13" s="18">
        <v>2</v>
      </c>
      <c r="B13" s="18" t="s">
        <v>64</v>
      </c>
      <c r="C13" s="18">
        <v>2004</v>
      </c>
      <c r="D13" s="18">
        <v>24</v>
      </c>
      <c r="E13" s="23" t="s">
        <v>147</v>
      </c>
      <c r="F13" s="18">
        <v>100</v>
      </c>
      <c r="G13" s="55" t="s">
        <v>55</v>
      </c>
      <c r="H13" s="30">
        <v>0.27638888888888885</v>
      </c>
      <c r="I13" s="18"/>
      <c r="J13" s="30"/>
      <c r="K13" s="18">
        <v>2</v>
      </c>
      <c r="L13" s="18" t="s">
        <v>159</v>
      </c>
      <c r="M13" s="18">
        <v>27</v>
      </c>
      <c r="N13" s="43" t="s">
        <v>170</v>
      </c>
    </row>
    <row r="14" spans="1:17" s="20" customFormat="1" ht="18.75" x14ac:dyDescent="0.25">
      <c r="A14" s="18">
        <v>3</v>
      </c>
      <c r="B14" s="18" t="s">
        <v>60</v>
      </c>
      <c r="C14" s="18">
        <v>2003</v>
      </c>
      <c r="D14" s="18">
        <v>24</v>
      </c>
      <c r="E14" s="23" t="s">
        <v>147</v>
      </c>
      <c r="F14" s="18">
        <v>100</v>
      </c>
      <c r="G14" s="55" t="s">
        <v>55</v>
      </c>
      <c r="H14" s="30">
        <v>0.29166666666666669</v>
      </c>
      <c r="I14" s="18"/>
      <c r="J14" s="30"/>
      <c r="K14" s="18">
        <v>3</v>
      </c>
      <c r="L14" s="18">
        <v>1</v>
      </c>
      <c r="M14" s="18">
        <v>25</v>
      </c>
      <c r="N14" s="43" t="s">
        <v>170</v>
      </c>
      <c r="O14"/>
      <c r="P14"/>
      <c r="Q14"/>
    </row>
    <row r="15" spans="1:17" s="20" customFormat="1" ht="18.75" x14ac:dyDescent="0.25">
      <c r="A15" s="18">
        <v>4</v>
      </c>
      <c r="B15" s="18" t="s">
        <v>131</v>
      </c>
      <c r="C15" s="18">
        <v>1988</v>
      </c>
      <c r="D15" s="18">
        <v>24</v>
      </c>
      <c r="E15" s="23" t="s">
        <v>147</v>
      </c>
      <c r="F15" s="23">
        <v>100</v>
      </c>
      <c r="G15" s="56" t="s">
        <v>47</v>
      </c>
      <c r="H15" s="48">
        <v>0.3743055555555555</v>
      </c>
      <c r="I15" s="14"/>
      <c r="J15" s="18"/>
      <c r="K15" s="18">
        <v>4</v>
      </c>
      <c r="L15" s="18">
        <v>3</v>
      </c>
      <c r="M15" s="18">
        <v>23</v>
      </c>
      <c r="N15" s="19" t="s">
        <v>171</v>
      </c>
      <c r="O15"/>
      <c r="P15"/>
      <c r="Q15"/>
    </row>
    <row r="16" spans="1:17" s="20" customFormat="1" ht="18.75" x14ac:dyDescent="0.25">
      <c r="A16" s="18">
        <v>5</v>
      </c>
      <c r="B16" s="18" t="s">
        <v>130</v>
      </c>
      <c r="C16" s="18">
        <v>1997</v>
      </c>
      <c r="D16" s="18">
        <v>24</v>
      </c>
      <c r="E16" s="23" t="s">
        <v>147</v>
      </c>
      <c r="F16" s="23">
        <v>100</v>
      </c>
      <c r="G16" s="56" t="s">
        <v>47</v>
      </c>
      <c r="H16" s="18"/>
      <c r="I16" s="48">
        <v>0.19583333333333333</v>
      </c>
      <c r="J16" s="18"/>
      <c r="K16" s="18">
        <v>1</v>
      </c>
      <c r="L16" s="18">
        <v>1</v>
      </c>
      <c r="M16" s="18">
        <v>30</v>
      </c>
      <c r="N16" s="19" t="s">
        <v>171</v>
      </c>
      <c r="O16"/>
      <c r="P16"/>
      <c r="Q16"/>
    </row>
    <row r="17" spans="1:18" s="20" customFormat="1" ht="18.75" x14ac:dyDescent="0.25">
      <c r="A17" s="18">
        <v>6</v>
      </c>
      <c r="B17" s="14" t="s">
        <v>46</v>
      </c>
      <c r="C17" s="14">
        <v>1999</v>
      </c>
      <c r="D17" s="14">
        <v>24</v>
      </c>
      <c r="E17" s="23" t="s">
        <v>147</v>
      </c>
      <c r="F17" s="14">
        <v>100</v>
      </c>
      <c r="G17" s="55" t="s">
        <v>47</v>
      </c>
      <c r="H17" s="14"/>
      <c r="I17" s="14"/>
      <c r="J17" s="30">
        <v>0.19652777777777777</v>
      </c>
      <c r="K17" s="14">
        <v>1</v>
      </c>
      <c r="L17" s="14">
        <v>1</v>
      </c>
      <c r="M17" s="18">
        <v>30</v>
      </c>
      <c r="N17" s="19" t="s">
        <v>171</v>
      </c>
      <c r="O17"/>
      <c r="P17"/>
      <c r="Q17"/>
    </row>
    <row r="18" spans="1:18" s="20" customFormat="1" ht="18.75" x14ac:dyDescent="0.25">
      <c r="A18" s="18">
        <v>7</v>
      </c>
      <c r="B18" s="18" t="s">
        <v>132</v>
      </c>
      <c r="C18" s="18">
        <v>1997</v>
      </c>
      <c r="D18" s="18">
        <v>24</v>
      </c>
      <c r="E18" s="23" t="s">
        <v>147</v>
      </c>
      <c r="F18" s="23">
        <v>100</v>
      </c>
      <c r="G18" s="56" t="s">
        <v>47</v>
      </c>
      <c r="H18" s="18"/>
      <c r="I18" s="18"/>
      <c r="J18" s="48">
        <v>0.19791666666666666</v>
      </c>
      <c r="K18" s="18">
        <v>2</v>
      </c>
      <c r="L18" s="18">
        <v>1</v>
      </c>
      <c r="M18" s="18">
        <v>27</v>
      </c>
      <c r="N18" s="19" t="s">
        <v>171</v>
      </c>
      <c r="O18"/>
      <c r="P18"/>
      <c r="Q18"/>
    </row>
    <row r="19" spans="1:18" s="20" customFormat="1" ht="18.75" x14ac:dyDescent="0.25">
      <c r="A19" s="18">
        <v>8</v>
      </c>
      <c r="B19" s="18" t="s">
        <v>120</v>
      </c>
      <c r="C19" s="18">
        <v>1993</v>
      </c>
      <c r="D19" s="18">
        <v>24</v>
      </c>
      <c r="E19" s="23" t="s">
        <v>147</v>
      </c>
      <c r="F19" s="23">
        <v>100</v>
      </c>
      <c r="G19" s="55" t="s">
        <v>47</v>
      </c>
      <c r="H19" s="14"/>
      <c r="I19" s="18"/>
      <c r="J19" s="18" t="s">
        <v>144</v>
      </c>
      <c r="K19" s="18"/>
      <c r="L19" s="18"/>
      <c r="M19" s="18"/>
      <c r="N19" s="19" t="s">
        <v>171</v>
      </c>
      <c r="O19"/>
      <c r="P19"/>
      <c r="Q19"/>
    </row>
    <row r="20" spans="1:18" s="20" customFormat="1" ht="18.75" x14ac:dyDescent="0.25">
      <c r="A20" s="18">
        <v>9</v>
      </c>
      <c r="B20" s="18" t="s">
        <v>80</v>
      </c>
      <c r="C20" s="18">
        <v>2001</v>
      </c>
      <c r="D20" s="18">
        <v>16</v>
      </c>
      <c r="E20" s="23" t="s">
        <v>148</v>
      </c>
      <c r="F20" s="23">
        <v>100</v>
      </c>
      <c r="G20" s="56" t="s">
        <v>47</v>
      </c>
      <c r="H20" s="18"/>
      <c r="I20" s="49">
        <v>0.18194444444444444</v>
      </c>
      <c r="J20" s="14"/>
      <c r="K20" s="14">
        <v>1</v>
      </c>
      <c r="L20" s="14">
        <v>2</v>
      </c>
      <c r="M20" s="18">
        <v>30</v>
      </c>
      <c r="N20" s="19" t="s">
        <v>171</v>
      </c>
      <c r="O20"/>
      <c r="P20"/>
      <c r="Q20"/>
    </row>
    <row r="21" spans="1:18" s="20" customFormat="1" ht="18.75" x14ac:dyDescent="0.25">
      <c r="A21" s="18">
        <v>10</v>
      </c>
      <c r="B21" s="18" t="s">
        <v>106</v>
      </c>
      <c r="C21" s="18">
        <v>2003</v>
      </c>
      <c r="D21" s="18">
        <v>16</v>
      </c>
      <c r="E21" s="23" t="s">
        <v>148</v>
      </c>
      <c r="F21" s="23">
        <v>100</v>
      </c>
      <c r="G21" s="56" t="s">
        <v>47</v>
      </c>
      <c r="H21" s="30">
        <v>0.54791666666666672</v>
      </c>
      <c r="I21" s="30"/>
      <c r="J21" s="14"/>
      <c r="K21" s="14">
        <v>1</v>
      </c>
      <c r="L21" s="14"/>
      <c r="M21" s="18">
        <v>30</v>
      </c>
      <c r="N21" s="19" t="s">
        <v>171</v>
      </c>
      <c r="O21"/>
      <c r="P21"/>
      <c r="Q21"/>
    </row>
    <row r="22" spans="1:18" s="20" customFormat="1" ht="18.75" x14ac:dyDescent="0.25">
      <c r="A22" s="18">
        <v>11</v>
      </c>
      <c r="B22" s="18" t="s">
        <v>70</v>
      </c>
      <c r="C22" s="18">
        <v>1995</v>
      </c>
      <c r="D22" s="18">
        <v>24</v>
      </c>
      <c r="E22" s="23" t="s">
        <v>147</v>
      </c>
      <c r="F22" s="23">
        <v>250</v>
      </c>
      <c r="G22" s="56" t="s">
        <v>55</v>
      </c>
      <c r="H22" s="30">
        <v>0.82291666666666663</v>
      </c>
      <c r="I22" s="14"/>
      <c r="J22" s="14"/>
      <c r="K22" s="14">
        <v>1</v>
      </c>
      <c r="L22" s="14" t="s">
        <v>159</v>
      </c>
      <c r="M22" s="18">
        <v>30</v>
      </c>
      <c r="N22" s="43" t="s">
        <v>170</v>
      </c>
      <c r="O22"/>
      <c r="P22"/>
      <c r="Q22"/>
    </row>
    <row r="23" spans="1:18" s="20" customFormat="1" ht="18.75" x14ac:dyDescent="0.25">
      <c r="A23" s="18">
        <v>12</v>
      </c>
      <c r="B23" s="18" t="s">
        <v>32</v>
      </c>
      <c r="C23" s="18">
        <v>1982</v>
      </c>
      <c r="D23" s="18">
        <v>32</v>
      </c>
      <c r="E23" s="23" t="s">
        <v>149</v>
      </c>
      <c r="F23" s="23">
        <v>250</v>
      </c>
      <c r="G23" s="54" t="s">
        <v>166</v>
      </c>
      <c r="H23" s="50"/>
      <c r="I23" s="29"/>
      <c r="J23" s="49">
        <v>0.43888888888888888</v>
      </c>
      <c r="K23" s="14">
        <v>1</v>
      </c>
      <c r="L23" s="14" t="s">
        <v>160</v>
      </c>
      <c r="M23" s="18">
        <v>30</v>
      </c>
      <c r="N23" s="19" t="s">
        <v>168</v>
      </c>
      <c r="O23"/>
      <c r="P23"/>
      <c r="Q23"/>
    </row>
    <row r="24" spans="1:18" s="20" customFormat="1" ht="18.75" x14ac:dyDescent="0.25">
      <c r="A24" s="14">
        <v>13</v>
      </c>
      <c r="B24" s="14" t="s">
        <v>126</v>
      </c>
      <c r="C24" s="14">
        <v>1985</v>
      </c>
      <c r="D24" s="14">
        <v>16</v>
      </c>
      <c r="E24" s="19" t="s">
        <v>147</v>
      </c>
      <c r="F24" s="19">
        <v>1000</v>
      </c>
      <c r="G24" s="54" t="s">
        <v>166</v>
      </c>
      <c r="H24" s="14"/>
      <c r="I24" s="14"/>
      <c r="J24" s="51">
        <v>2.0881944444444445</v>
      </c>
      <c r="K24" s="14">
        <v>1</v>
      </c>
      <c r="L24" s="14">
        <v>1</v>
      </c>
      <c r="M24" s="18">
        <v>30</v>
      </c>
      <c r="N24" s="19" t="s">
        <v>168</v>
      </c>
      <c r="O24"/>
      <c r="P24"/>
      <c r="Q24"/>
    </row>
    <row r="25" spans="1:18" s="20" customFormat="1" ht="18.75" x14ac:dyDescent="0.25">
      <c r="A25" s="70" t="s">
        <v>57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/>
      <c r="P25"/>
      <c r="Q25"/>
    </row>
    <row r="26" spans="1:18" s="20" customFormat="1" ht="37.5" x14ac:dyDescent="0.25">
      <c r="A26" s="3" t="s">
        <v>1</v>
      </c>
      <c r="B26" s="3" t="s">
        <v>2</v>
      </c>
      <c r="C26" s="8" t="s">
        <v>10</v>
      </c>
      <c r="D26" s="8" t="s">
        <v>5</v>
      </c>
      <c r="E26" s="7" t="s">
        <v>4</v>
      </c>
      <c r="F26" s="22" t="s">
        <v>41</v>
      </c>
      <c r="G26" s="3" t="s">
        <v>6</v>
      </c>
      <c r="H26" s="6" t="s">
        <v>42</v>
      </c>
      <c r="I26" s="6" t="s">
        <v>13</v>
      </c>
      <c r="J26" s="6" t="s">
        <v>26</v>
      </c>
      <c r="K26" s="3" t="s">
        <v>7</v>
      </c>
      <c r="L26" s="3" t="s">
        <v>12</v>
      </c>
      <c r="M26" s="3" t="s">
        <v>8</v>
      </c>
      <c r="N26" s="3" t="s">
        <v>9</v>
      </c>
      <c r="O26"/>
      <c r="P26"/>
      <c r="Q26"/>
      <c r="R26"/>
    </row>
    <row r="27" spans="1:18" s="20" customFormat="1" ht="18.75" x14ac:dyDescent="0.25">
      <c r="A27" s="14">
        <v>1</v>
      </c>
      <c r="B27" s="14" t="s">
        <v>58</v>
      </c>
      <c r="C27" s="14">
        <v>1997</v>
      </c>
      <c r="D27" s="14">
        <v>16</v>
      </c>
      <c r="E27" s="19" t="s">
        <v>149</v>
      </c>
      <c r="F27" s="19">
        <v>100</v>
      </c>
      <c r="G27" s="55" t="s">
        <v>55</v>
      </c>
      <c r="H27" s="30">
        <v>0.29652777777777778</v>
      </c>
      <c r="I27" s="14"/>
      <c r="J27" s="14"/>
      <c r="K27" s="14">
        <v>1</v>
      </c>
      <c r="L27" s="14" t="s">
        <v>161</v>
      </c>
      <c r="M27" s="18">
        <v>30</v>
      </c>
      <c r="N27" s="43" t="s">
        <v>170</v>
      </c>
      <c r="O27"/>
      <c r="P27"/>
      <c r="Q27"/>
      <c r="R27"/>
    </row>
    <row r="28" spans="1:18" s="20" customFormat="1" ht="18.75" x14ac:dyDescent="0.25">
      <c r="A28" s="18">
        <v>2</v>
      </c>
      <c r="B28" s="18" t="s">
        <v>104</v>
      </c>
      <c r="C28" s="18">
        <v>2004</v>
      </c>
      <c r="D28" s="18">
        <v>16</v>
      </c>
      <c r="E28" s="19" t="s">
        <v>149</v>
      </c>
      <c r="F28" s="23">
        <v>100</v>
      </c>
      <c r="G28" s="56" t="s">
        <v>47</v>
      </c>
      <c r="H28" s="18"/>
      <c r="I28" s="18"/>
      <c r="J28" s="30">
        <v>0.1875</v>
      </c>
      <c r="K28" s="18">
        <v>1</v>
      </c>
      <c r="L28" s="18" t="s">
        <v>159</v>
      </c>
      <c r="M28" s="18">
        <v>30</v>
      </c>
      <c r="N28" s="19" t="s">
        <v>171</v>
      </c>
      <c r="O28"/>
      <c r="P28"/>
      <c r="Q28"/>
      <c r="R28"/>
    </row>
    <row r="29" spans="1:18" s="20" customFormat="1" ht="18.75" x14ac:dyDescent="0.25">
      <c r="A29" s="70" t="s">
        <v>135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/>
      <c r="P29"/>
      <c r="Q29"/>
      <c r="R29"/>
    </row>
    <row r="30" spans="1:18" s="20" customFormat="1" ht="37.5" x14ac:dyDescent="0.25">
      <c r="A30" s="3" t="s">
        <v>1</v>
      </c>
      <c r="B30" s="3" t="s">
        <v>2</v>
      </c>
      <c r="C30" s="8" t="s">
        <v>10</v>
      </c>
      <c r="D30" s="8" t="s">
        <v>5</v>
      </c>
      <c r="E30" s="7" t="s">
        <v>4</v>
      </c>
      <c r="F30" s="22" t="s">
        <v>41</v>
      </c>
      <c r="G30" s="3" t="s">
        <v>6</v>
      </c>
      <c r="H30" s="6" t="s">
        <v>42</v>
      </c>
      <c r="I30" s="6" t="s">
        <v>13</v>
      </c>
      <c r="J30" s="6" t="s">
        <v>26</v>
      </c>
      <c r="K30" s="3" t="s">
        <v>7</v>
      </c>
      <c r="L30" s="3" t="s">
        <v>12</v>
      </c>
      <c r="M30" s="3" t="s">
        <v>8</v>
      </c>
      <c r="N30" s="3" t="s">
        <v>9</v>
      </c>
      <c r="O30"/>
      <c r="P30"/>
      <c r="Q30"/>
      <c r="R30"/>
    </row>
    <row r="31" spans="1:18" s="20" customFormat="1" ht="18.75" x14ac:dyDescent="0.25">
      <c r="A31" s="14">
        <v>1</v>
      </c>
      <c r="B31" s="14" t="s">
        <v>105</v>
      </c>
      <c r="C31" s="14">
        <v>1979</v>
      </c>
      <c r="D31" s="14">
        <v>16</v>
      </c>
      <c r="E31" s="19" t="s">
        <v>149</v>
      </c>
      <c r="F31" s="19">
        <v>100</v>
      </c>
      <c r="G31" s="55" t="s">
        <v>47</v>
      </c>
      <c r="H31" s="14"/>
      <c r="I31" s="14"/>
      <c r="J31" s="49">
        <v>0.15347222222222223</v>
      </c>
      <c r="K31" s="14">
        <v>1</v>
      </c>
      <c r="L31" s="14" t="s">
        <v>161</v>
      </c>
      <c r="M31" s="14"/>
      <c r="N31" s="19" t="s">
        <v>171</v>
      </c>
      <c r="O31"/>
      <c r="P31"/>
      <c r="Q31"/>
      <c r="R31"/>
    </row>
    <row r="32" spans="1:18" s="20" customFormat="1" ht="18.75" x14ac:dyDescent="0.25">
      <c r="A32" s="70" t="s">
        <v>18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/>
      <c r="P32"/>
      <c r="Q32"/>
      <c r="R32"/>
    </row>
    <row r="33" spans="1:18" s="20" customFormat="1" ht="37.5" x14ac:dyDescent="0.25">
      <c r="A33" s="3" t="s">
        <v>1</v>
      </c>
      <c r="B33" s="3" t="s">
        <v>2</v>
      </c>
      <c r="C33" s="8" t="s">
        <v>10</v>
      </c>
      <c r="D33" s="8" t="s">
        <v>5</v>
      </c>
      <c r="E33" s="7" t="s">
        <v>4</v>
      </c>
      <c r="F33" s="22" t="s">
        <v>41</v>
      </c>
      <c r="G33" s="3" t="s">
        <v>6</v>
      </c>
      <c r="H33" s="6" t="s">
        <v>42</v>
      </c>
      <c r="I33" s="6" t="s">
        <v>13</v>
      </c>
      <c r="J33" s="6" t="s">
        <v>26</v>
      </c>
      <c r="K33" s="3" t="s">
        <v>7</v>
      </c>
      <c r="L33" s="3" t="s">
        <v>12</v>
      </c>
      <c r="M33" s="3" t="s">
        <v>8</v>
      </c>
      <c r="N33" s="3" t="s">
        <v>9</v>
      </c>
      <c r="O33"/>
      <c r="P33"/>
      <c r="Q33"/>
      <c r="R33"/>
    </row>
    <row r="34" spans="1:18" s="20" customFormat="1" ht="18.75" x14ac:dyDescent="0.25">
      <c r="A34" s="18">
        <v>6</v>
      </c>
      <c r="B34" s="18" t="s">
        <v>119</v>
      </c>
      <c r="C34" s="18">
        <v>2005</v>
      </c>
      <c r="D34" s="18">
        <v>16</v>
      </c>
      <c r="E34" s="23" t="s">
        <v>147</v>
      </c>
      <c r="F34" s="18">
        <v>100</v>
      </c>
      <c r="G34" s="56" t="s">
        <v>47</v>
      </c>
      <c r="H34" s="30">
        <v>0.30555555555555552</v>
      </c>
      <c r="I34" s="18"/>
      <c r="J34" s="18"/>
      <c r="K34" s="18">
        <v>1</v>
      </c>
      <c r="L34" s="18">
        <v>3</v>
      </c>
      <c r="M34" s="18">
        <v>30</v>
      </c>
      <c r="N34" s="19" t="s">
        <v>171</v>
      </c>
      <c r="O34"/>
      <c r="P34"/>
      <c r="Q34"/>
      <c r="R34"/>
    </row>
    <row r="35" spans="1:18" s="20" customFormat="1" ht="18.75" x14ac:dyDescent="0.25">
      <c r="A35" s="18">
        <v>4</v>
      </c>
      <c r="B35" s="18" t="s">
        <v>88</v>
      </c>
      <c r="C35" s="18">
        <v>2007</v>
      </c>
      <c r="D35" s="18">
        <v>12</v>
      </c>
      <c r="E35" s="30" t="s">
        <v>148</v>
      </c>
      <c r="F35" s="18">
        <v>100</v>
      </c>
      <c r="G35" s="56" t="s">
        <v>83</v>
      </c>
      <c r="H35" s="18"/>
      <c r="I35" s="30">
        <v>0.18541666666666667</v>
      </c>
      <c r="J35" s="18"/>
      <c r="K35" s="18">
        <v>1</v>
      </c>
      <c r="L35" s="18"/>
      <c r="M35" s="18">
        <v>30</v>
      </c>
      <c r="N35" s="14"/>
      <c r="O35"/>
      <c r="P35"/>
      <c r="Q35"/>
      <c r="R35"/>
    </row>
    <row r="36" spans="1:18" s="20" customFormat="1" ht="18.75" x14ac:dyDescent="0.25">
      <c r="A36" s="14">
        <v>1</v>
      </c>
      <c r="B36" s="14" t="s">
        <v>59</v>
      </c>
      <c r="C36" s="14">
        <v>2008</v>
      </c>
      <c r="D36" s="14">
        <v>12</v>
      </c>
      <c r="E36" s="30" t="s">
        <v>148</v>
      </c>
      <c r="F36" s="19">
        <v>100</v>
      </c>
      <c r="G36" s="55" t="s">
        <v>55</v>
      </c>
      <c r="H36" s="30">
        <v>0.28819444444444448</v>
      </c>
      <c r="I36" s="14"/>
      <c r="J36" s="14"/>
      <c r="K36" s="14">
        <v>1</v>
      </c>
      <c r="L36" s="14"/>
      <c r="M36" s="18">
        <v>30</v>
      </c>
      <c r="N36" s="43" t="s">
        <v>170</v>
      </c>
      <c r="O36"/>
      <c r="P36"/>
      <c r="Q36"/>
      <c r="R36"/>
    </row>
    <row r="37" spans="1:18" s="20" customFormat="1" ht="18.75" x14ac:dyDescent="0.25">
      <c r="A37" s="18">
        <v>2</v>
      </c>
      <c r="B37" s="18" t="s">
        <v>68</v>
      </c>
      <c r="C37" s="18">
        <v>2009</v>
      </c>
      <c r="D37" s="18">
        <v>12</v>
      </c>
      <c r="E37" s="30" t="s">
        <v>147</v>
      </c>
      <c r="F37" s="23">
        <v>250</v>
      </c>
      <c r="G37" s="55" t="s">
        <v>55</v>
      </c>
      <c r="H37" s="30">
        <v>0.58402777777777781</v>
      </c>
      <c r="I37" s="18"/>
      <c r="J37" s="18"/>
      <c r="K37" s="18">
        <v>1</v>
      </c>
      <c r="L37" s="18"/>
      <c r="M37" s="18">
        <v>30</v>
      </c>
      <c r="N37" s="43" t="s">
        <v>170</v>
      </c>
      <c r="O37"/>
      <c r="P37"/>
      <c r="Q37"/>
      <c r="R37"/>
    </row>
    <row r="38" spans="1:18" s="20" customFormat="1" ht="18.75" x14ac:dyDescent="0.25">
      <c r="A38" s="18">
        <v>3</v>
      </c>
      <c r="B38" s="18" t="s">
        <v>69</v>
      </c>
      <c r="C38" s="18">
        <v>2009</v>
      </c>
      <c r="D38" s="18">
        <v>8</v>
      </c>
      <c r="E38" s="48" t="s">
        <v>148</v>
      </c>
      <c r="F38" s="23">
        <v>250</v>
      </c>
      <c r="G38" s="55" t="s">
        <v>55</v>
      </c>
      <c r="H38" s="30">
        <v>0.63472222222222219</v>
      </c>
      <c r="I38" s="18"/>
      <c r="J38" s="18"/>
      <c r="K38" s="18">
        <v>1</v>
      </c>
      <c r="L38" s="18"/>
      <c r="M38" s="18">
        <v>30</v>
      </c>
      <c r="N38" s="43" t="s">
        <v>170</v>
      </c>
      <c r="O38"/>
      <c r="P38"/>
      <c r="Q38"/>
      <c r="R38"/>
    </row>
    <row r="39" spans="1:18" s="20" customFormat="1" ht="18.75" x14ac:dyDescent="0.25">
      <c r="A39" s="18">
        <v>4</v>
      </c>
      <c r="B39" s="18" t="s">
        <v>76</v>
      </c>
      <c r="C39" s="18">
        <v>2010</v>
      </c>
      <c r="D39" s="18">
        <v>6</v>
      </c>
      <c r="E39" s="48" t="s">
        <v>148</v>
      </c>
      <c r="F39" s="23">
        <v>250</v>
      </c>
      <c r="G39" s="56" t="s">
        <v>47</v>
      </c>
      <c r="H39" s="18"/>
      <c r="I39" s="18"/>
      <c r="J39" s="30">
        <v>0.42777777777777781</v>
      </c>
      <c r="K39" s="18">
        <v>1</v>
      </c>
      <c r="L39" s="18"/>
      <c r="M39" s="18">
        <v>30</v>
      </c>
      <c r="N39" s="19" t="s">
        <v>171</v>
      </c>
      <c r="O39"/>
      <c r="P39"/>
      <c r="Q39"/>
      <c r="R39"/>
    </row>
    <row r="40" spans="1:18" s="20" customFormat="1" ht="18.75" x14ac:dyDescent="0.25">
      <c r="A40" s="18">
        <v>5</v>
      </c>
      <c r="B40" s="18" t="s">
        <v>92</v>
      </c>
      <c r="C40" s="18">
        <v>2009</v>
      </c>
      <c r="D40" s="18">
        <v>6</v>
      </c>
      <c r="E40" s="48" t="s">
        <v>148</v>
      </c>
      <c r="F40" s="23">
        <v>100</v>
      </c>
      <c r="G40" s="56" t="s">
        <v>47</v>
      </c>
      <c r="H40" s="18"/>
      <c r="I40" s="18"/>
      <c r="J40" s="30">
        <v>0.14375000000000002</v>
      </c>
      <c r="K40" s="18">
        <v>1</v>
      </c>
      <c r="L40" s="18"/>
      <c r="M40" s="18">
        <v>30</v>
      </c>
      <c r="N40" s="19" t="s">
        <v>171</v>
      </c>
      <c r="O40"/>
      <c r="P40"/>
      <c r="Q40"/>
      <c r="R40"/>
    </row>
    <row r="41" spans="1:18" s="20" customFormat="1" ht="18.75" x14ac:dyDescent="0.25">
      <c r="A41" s="18">
        <v>6</v>
      </c>
      <c r="B41" s="18" t="s">
        <v>127</v>
      </c>
      <c r="C41" s="18">
        <v>2008</v>
      </c>
      <c r="D41" s="18">
        <v>8</v>
      </c>
      <c r="E41" s="48" t="s">
        <v>147</v>
      </c>
      <c r="F41" s="23">
        <v>750</v>
      </c>
      <c r="G41" s="56" t="s">
        <v>47</v>
      </c>
      <c r="H41" s="18"/>
      <c r="I41" s="18"/>
      <c r="J41" s="52" t="s">
        <v>146</v>
      </c>
      <c r="K41" s="18">
        <v>1</v>
      </c>
      <c r="L41" s="18"/>
      <c r="M41" s="18">
        <v>30</v>
      </c>
      <c r="N41" s="19" t="s">
        <v>171</v>
      </c>
      <c r="O41"/>
      <c r="P41"/>
      <c r="Q41"/>
      <c r="R41"/>
    </row>
    <row r="42" spans="1:18" s="20" customFormat="1" ht="18.75" x14ac:dyDescent="0.25">
      <c r="A42" s="14">
        <v>3</v>
      </c>
      <c r="B42" s="14" t="s">
        <v>86</v>
      </c>
      <c r="C42" s="14">
        <v>2008</v>
      </c>
      <c r="D42" s="18">
        <v>8</v>
      </c>
      <c r="E42" s="48" t="s">
        <v>148</v>
      </c>
      <c r="F42" s="19">
        <v>100</v>
      </c>
      <c r="G42" s="55" t="s">
        <v>83</v>
      </c>
      <c r="H42" s="14"/>
      <c r="I42" s="30">
        <v>0.1111111111111111</v>
      </c>
      <c r="J42" s="30"/>
      <c r="K42" s="14">
        <v>1</v>
      </c>
      <c r="L42" s="14"/>
      <c r="M42" s="18">
        <v>30</v>
      </c>
      <c r="N42" s="14"/>
      <c r="O42"/>
      <c r="P42"/>
      <c r="Q42"/>
      <c r="R42"/>
    </row>
    <row r="43" spans="1:18" s="20" customFormat="1" ht="18.75" x14ac:dyDescent="0.25">
      <c r="A43" s="14">
        <v>4</v>
      </c>
      <c r="B43" s="14" t="s">
        <v>87</v>
      </c>
      <c r="C43" s="14">
        <v>2008</v>
      </c>
      <c r="D43" s="18">
        <v>8</v>
      </c>
      <c r="E43" s="48" t="s">
        <v>148</v>
      </c>
      <c r="F43" s="19">
        <v>100</v>
      </c>
      <c r="G43" s="55" t="s">
        <v>83</v>
      </c>
      <c r="H43" s="29"/>
      <c r="I43" s="30">
        <v>0.11805555555555557</v>
      </c>
      <c r="J43" s="29"/>
      <c r="K43" s="14">
        <v>2</v>
      </c>
      <c r="L43" s="29"/>
      <c r="M43" s="18">
        <v>27</v>
      </c>
      <c r="N43" s="29"/>
      <c r="O43"/>
      <c r="P43"/>
      <c r="Q43"/>
      <c r="R43"/>
    </row>
    <row r="44" spans="1:18" s="20" customFormat="1" ht="18.75" x14ac:dyDescent="0.25">
      <c r="A44" s="18">
        <v>3</v>
      </c>
      <c r="B44" s="18" t="s">
        <v>141</v>
      </c>
      <c r="C44" s="18">
        <v>2010</v>
      </c>
      <c r="D44" s="18">
        <v>4</v>
      </c>
      <c r="E44" s="23" t="s">
        <v>148</v>
      </c>
      <c r="F44" s="18">
        <v>100</v>
      </c>
      <c r="G44" s="56" t="s">
        <v>47</v>
      </c>
      <c r="H44" s="18"/>
      <c r="I44" s="30">
        <v>0.12013888888888889</v>
      </c>
      <c r="J44" s="18"/>
      <c r="K44" s="18">
        <v>1</v>
      </c>
      <c r="L44" s="18"/>
      <c r="M44" s="18">
        <v>30</v>
      </c>
      <c r="N44" s="19" t="s">
        <v>171</v>
      </c>
      <c r="O44"/>
      <c r="P44"/>
      <c r="Q44"/>
      <c r="R44"/>
    </row>
    <row r="45" spans="1:18" s="20" customFormat="1" ht="18.75" x14ac:dyDescent="0.25">
      <c r="A45" s="70" t="s">
        <v>150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/>
      <c r="O45"/>
      <c r="P45"/>
      <c r="Q45"/>
      <c r="R45"/>
    </row>
    <row r="46" spans="1:18" s="20" customFormat="1" ht="37.5" x14ac:dyDescent="0.25">
      <c r="A46" s="3" t="s">
        <v>1</v>
      </c>
      <c r="B46" s="3" t="s">
        <v>2</v>
      </c>
      <c r="C46" s="8" t="s">
        <v>10</v>
      </c>
      <c r="D46" s="8" t="s">
        <v>5</v>
      </c>
      <c r="E46" s="7" t="s">
        <v>4</v>
      </c>
      <c r="F46" s="22" t="s">
        <v>41</v>
      </c>
      <c r="G46" s="3" t="s">
        <v>6</v>
      </c>
      <c r="H46" s="6" t="s">
        <v>42</v>
      </c>
      <c r="I46" s="6" t="s">
        <v>13</v>
      </c>
      <c r="J46" s="6" t="s">
        <v>26</v>
      </c>
      <c r="K46" s="3" t="s">
        <v>7</v>
      </c>
      <c r="L46" s="3" t="s">
        <v>12</v>
      </c>
      <c r="M46" s="3" t="s">
        <v>8</v>
      </c>
      <c r="N46" s="3" t="s">
        <v>9</v>
      </c>
      <c r="O46"/>
      <c r="P46"/>
      <c r="Q46"/>
      <c r="R46"/>
    </row>
    <row r="47" spans="1:18" s="20" customFormat="1" ht="18.75" x14ac:dyDescent="0.25">
      <c r="A47" s="14">
        <v>2</v>
      </c>
      <c r="B47" s="14" t="s">
        <v>62</v>
      </c>
      <c r="C47" s="14">
        <v>2005</v>
      </c>
      <c r="D47" s="14">
        <v>12</v>
      </c>
      <c r="E47" s="19" t="s">
        <v>149</v>
      </c>
      <c r="F47" s="14">
        <v>100</v>
      </c>
      <c r="G47" s="55" t="s">
        <v>55</v>
      </c>
      <c r="H47" s="30">
        <v>0.22638888888888889</v>
      </c>
      <c r="I47" s="14"/>
      <c r="J47" s="14"/>
      <c r="K47" s="14">
        <v>1</v>
      </c>
      <c r="L47" s="14" t="s">
        <v>159</v>
      </c>
      <c r="M47" s="18">
        <v>30</v>
      </c>
      <c r="N47" s="43" t="s">
        <v>170</v>
      </c>
      <c r="O47"/>
      <c r="P47"/>
      <c r="Q47"/>
      <c r="R47"/>
    </row>
    <row r="48" spans="1:18" s="20" customFormat="1" ht="18.75" x14ac:dyDescent="0.25">
      <c r="A48" s="14">
        <v>1</v>
      </c>
      <c r="B48" s="14" t="s">
        <v>61</v>
      </c>
      <c r="C48" s="14">
        <v>2005</v>
      </c>
      <c r="D48" s="14">
        <v>12</v>
      </c>
      <c r="E48" s="19" t="s">
        <v>149</v>
      </c>
      <c r="F48" s="14">
        <v>100</v>
      </c>
      <c r="G48" s="55" t="s">
        <v>55</v>
      </c>
      <c r="H48" s="30">
        <v>0.23680555555555557</v>
      </c>
      <c r="I48" s="14"/>
      <c r="J48" s="14"/>
      <c r="K48" s="14">
        <v>2</v>
      </c>
      <c r="L48" s="14" t="s">
        <v>159</v>
      </c>
      <c r="M48" s="18">
        <v>27</v>
      </c>
      <c r="N48" s="43" t="s">
        <v>170</v>
      </c>
      <c r="O48"/>
      <c r="P48"/>
      <c r="Q48"/>
      <c r="R48"/>
    </row>
    <row r="49" spans="1:18" s="20" customFormat="1" ht="18.75" x14ac:dyDescent="0.25">
      <c r="A49" s="18">
        <v>5</v>
      </c>
      <c r="B49" s="18" t="s">
        <v>115</v>
      </c>
      <c r="C49" s="18">
        <v>2004</v>
      </c>
      <c r="D49" s="18">
        <v>8</v>
      </c>
      <c r="E49" s="23" t="s">
        <v>147</v>
      </c>
      <c r="F49" s="18">
        <v>100</v>
      </c>
      <c r="G49" s="56" t="s">
        <v>47</v>
      </c>
      <c r="H49" s="18"/>
      <c r="I49" s="30">
        <v>0.21319444444444444</v>
      </c>
      <c r="J49" s="18"/>
      <c r="K49" s="18">
        <v>1</v>
      </c>
      <c r="L49" s="18">
        <v>3</v>
      </c>
      <c r="M49" s="18">
        <v>30</v>
      </c>
      <c r="N49" s="19" t="s">
        <v>171</v>
      </c>
      <c r="O49"/>
      <c r="P49"/>
      <c r="Q49"/>
      <c r="R49"/>
    </row>
    <row r="50" spans="1:18" s="20" customFormat="1" ht="18.75" x14ac:dyDescent="0.25">
      <c r="A50" s="70" t="s">
        <v>36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  <c r="O50"/>
      <c r="P50"/>
      <c r="Q50"/>
      <c r="R50"/>
    </row>
    <row r="51" spans="1:18" s="20" customFormat="1" ht="37.5" x14ac:dyDescent="0.25">
      <c r="A51" s="3" t="s">
        <v>1</v>
      </c>
      <c r="B51" s="3" t="s">
        <v>2</v>
      </c>
      <c r="C51" s="8" t="s">
        <v>10</v>
      </c>
      <c r="D51" s="8" t="s">
        <v>5</v>
      </c>
      <c r="E51" s="7" t="s">
        <v>4</v>
      </c>
      <c r="F51" s="22" t="s">
        <v>41</v>
      </c>
      <c r="G51" s="3" t="s">
        <v>6</v>
      </c>
      <c r="H51" s="6" t="s">
        <v>42</v>
      </c>
      <c r="I51" s="6" t="s">
        <v>13</v>
      </c>
      <c r="J51" s="6" t="s">
        <v>26</v>
      </c>
      <c r="K51" s="3" t="s">
        <v>7</v>
      </c>
      <c r="L51" s="3" t="s">
        <v>12</v>
      </c>
      <c r="M51" s="3" t="s">
        <v>8</v>
      </c>
      <c r="N51" s="3" t="s">
        <v>9</v>
      </c>
      <c r="O51"/>
      <c r="P51"/>
      <c r="Q51"/>
      <c r="R51"/>
    </row>
    <row r="52" spans="1:18" s="20" customFormat="1" ht="18.75" x14ac:dyDescent="0.25">
      <c r="A52" s="18">
        <v>1</v>
      </c>
      <c r="B52" s="23" t="s">
        <v>125</v>
      </c>
      <c r="C52" s="18">
        <v>2011</v>
      </c>
      <c r="D52" s="14">
        <v>8</v>
      </c>
      <c r="E52" s="19" t="s">
        <v>149</v>
      </c>
      <c r="F52" s="14">
        <v>100</v>
      </c>
      <c r="G52" s="56" t="s">
        <v>165</v>
      </c>
      <c r="H52" s="14"/>
      <c r="I52" s="14"/>
      <c r="J52" s="30">
        <v>0.13958333333333334</v>
      </c>
      <c r="K52" s="14">
        <v>1</v>
      </c>
      <c r="L52" s="14">
        <v>1</v>
      </c>
      <c r="M52" s="18">
        <v>30</v>
      </c>
      <c r="N52" s="19" t="s">
        <v>172</v>
      </c>
      <c r="O52"/>
      <c r="P52"/>
      <c r="Q52"/>
      <c r="R52"/>
    </row>
    <row r="53" spans="1:18" s="20" customFormat="1" ht="18.75" x14ac:dyDescent="0.25">
      <c r="A53" s="70" t="s">
        <v>35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/>
      <c r="O53"/>
      <c r="P53"/>
      <c r="Q53"/>
      <c r="R53"/>
    </row>
    <row r="54" spans="1:18" s="20" customFormat="1" ht="37.5" x14ac:dyDescent="0.25">
      <c r="A54" s="3" t="s">
        <v>1</v>
      </c>
      <c r="B54" s="3" t="s">
        <v>2</v>
      </c>
      <c r="C54" s="8" t="s">
        <v>10</v>
      </c>
      <c r="D54" s="8" t="s">
        <v>5</v>
      </c>
      <c r="E54" s="7" t="s">
        <v>4</v>
      </c>
      <c r="F54" s="22" t="s">
        <v>41</v>
      </c>
      <c r="G54" s="3" t="s">
        <v>6</v>
      </c>
      <c r="H54" s="6" t="s">
        <v>42</v>
      </c>
      <c r="I54" s="6" t="s">
        <v>13</v>
      </c>
      <c r="J54" s="6" t="s">
        <v>26</v>
      </c>
      <c r="K54" s="3" t="s">
        <v>7</v>
      </c>
      <c r="L54" s="3" t="s">
        <v>12</v>
      </c>
      <c r="M54" s="3" t="s">
        <v>8</v>
      </c>
      <c r="N54" s="3" t="s">
        <v>9</v>
      </c>
      <c r="O54"/>
      <c r="P54"/>
      <c r="Q54"/>
      <c r="R54"/>
    </row>
    <row r="55" spans="1:18" s="20" customFormat="1" ht="18.75" x14ac:dyDescent="0.25">
      <c r="A55" s="14">
        <v>1</v>
      </c>
      <c r="B55" s="19" t="s">
        <v>56</v>
      </c>
      <c r="C55" s="14">
        <v>2012</v>
      </c>
      <c r="D55" s="14">
        <v>8</v>
      </c>
      <c r="E55" s="19" t="s">
        <v>149</v>
      </c>
      <c r="F55" s="14">
        <v>100</v>
      </c>
      <c r="G55" s="55" t="s">
        <v>55</v>
      </c>
      <c r="H55" s="30">
        <v>0.23194444444444443</v>
      </c>
      <c r="I55" s="14"/>
      <c r="J55" s="14"/>
      <c r="K55" s="14">
        <v>1</v>
      </c>
      <c r="L55" s="14"/>
      <c r="M55" s="18">
        <v>30</v>
      </c>
      <c r="N55" s="43" t="s">
        <v>170</v>
      </c>
      <c r="O55"/>
      <c r="P55"/>
      <c r="Q55"/>
      <c r="R55"/>
    </row>
    <row r="56" spans="1:18" s="20" customFormat="1" ht="18.75" x14ac:dyDescent="0.25">
      <c r="A56" s="18">
        <v>2</v>
      </c>
      <c r="B56" s="23" t="s">
        <v>63</v>
      </c>
      <c r="C56" s="18">
        <v>2012</v>
      </c>
      <c r="D56" s="18">
        <v>6</v>
      </c>
      <c r="E56" s="23" t="s">
        <v>147</v>
      </c>
      <c r="F56" s="18">
        <v>100</v>
      </c>
      <c r="G56" s="55" t="s">
        <v>55</v>
      </c>
      <c r="H56" s="30">
        <v>0.2986111111111111</v>
      </c>
      <c r="I56" s="18"/>
      <c r="J56" s="18"/>
      <c r="K56" s="18">
        <v>1</v>
      </c>
      <c r="L56" s="18"/>
      <c r="M56" s="18">
        <v>30</v>
      </c>
      <c r="N56" s="43" t="s">
        <v>170</v>
      </c>
      <c r="O56"/>
      <c r="P56"/>
      <c r="Q56"/>
      <c r="R56"/>
    </row>
    <row r="57" spans="1:18" s="20" customFormat="1" ht="18.75" x14ac:dyDescent="0.25">
      <c r="A57" s="18">
        <v>3</v>
      </c>
      <c r="B57" s="23" t="s">
        <v>82</v>
      </c>
      <c r="C57" s="18">
        <v>2011</v>
      </c>
      <c r="D57" s="18">
        <v>8</v>
      </c>
      <c r="E57" s="19" t="s">
        <v>149</v>
      </c>
      <c r="F57" s="18">
        <v>250</v>
      </c>
      <c r="G57" s="56" t="s">
        <v>83</v>
      </c>
      <c r="H57" s="18"/>
      <c r="I57" s="18"/>
      <c r="J57" s="30">
        <v>0.4375</v>
      </c>
      <c r="K57" s="18">
        <v>1</v>
      </c>
      <c r="L57" s="18"/>
      <c r="M57" s="18">
        <v>30</v>
      </c>
      <c r="N57" s="14"/>
      <c r="O57"/>
      <c r="P57"/>
      <c r="Q57"/>
      <c r="R57"/>
    </row>
    <row r="58" spans="1:18" s="20" customFormat="1" ht="18.75" x14ac:dyDescent="0.25">
      <c r="A58" s="18">
        <v>5</v>
      </c>
      <c r="B58" s="23" t="s">
        <v>128</v>
      </c>
      <c r="C58" s="18">
        <v>2014</v>
      </c>
      <c r="D58" s="18">
        <v>2</v>
      </c>
      <c r="E58" s="23" t="s">
        <v>148</v>
      </c>
      <c r="F58" s="18">
        <v>100</v>
      </c>
      <c r="G58" s="56" t="s">
        <v>47</v>
      </c>
      <c r="H58" s="18"/>
      <c r="I58" s="18"/>
      <c r="J58" s="30">
        <v>0.15277777777777776</v>
      </c>
      <c r="K58" s="18">
        <v>1</v>
      </c>
      <c r="L58" s="18"/>
      <c r="M58" s="18">
        <v>30</v>
      </c>
      <c r="N58" s="19" t="s">
        <v>171</v>
      </c>
      <c r="O58"/>
      <c r="P58"/>
      <c r="Q58"/>
      <c r="R58"/>
    </row>
    <row r="59" spans="1:18" s="20" customFormat="1" ht="18.75" x14ac:dyDescent="0.25">
      <c r="A59" s="18">
        <v>4</v>
      </c>
      <c r="B59" s="23" t="s">
        <v>96</v>
      </c>
      <c r="C59" s="18">
        <v>2012</v>
      </c>
      <c r="D59" s="18">
        <v>6</v>
      </c>
      <c r="E59" s="23" t="s">
        <v>147</v>
      </c>
      <c r="F59" s="18">
        <v>100</v>
      </c>
      <c r="G59" s="56" t="s">
        <v>47</v>
      </c>
      <c r="H59" s="18"/>
      <c r="I59" s="30">
        <v>0.20833333333333334</v>
      </c>
      <c r="J59" s="18"/>
      <c r="K59" s="18">
        <v>1</v>
      </c>
      <c r="L59" s="18"/>
      <c r="M59" s="18">
        <v>30</v>
      </c>
      <c r="N59" s="19" t="s">
        <v>171</v>
      </c>
      <c r="O59"/>
      <c r="P59"/>
      <c r="Q59"/>
      <c r="R59"/>
    </row>
    <row r="60" spans="1:18" s="20" customFormat="1" ht="18.75" x14ac:dyDescent="0.25">
      <c r="A60" s="70" t="s">
        <v>38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1"/>
      <c r="O60"/>
      <c r="P60"/>
      <c r="Q60"/>
      <c r="R60"/>
    </row>
    <row r="61" spans="1:18" s="20" customFormat="1" ht="37.5" x14ac:dyDescent="0.25">
      <c r="A61" s="3" t="s">
        <v>1</v>
      </c>
      <c r="B61" s="3" t="s">
        <v>2</v>
      </c>
      <c r="C61" s="8" t="s">
        <v>10</v>
      </c>
      <c r="D61" s="8" t="s">
        <v>5</v>
      </c>
      <c r="E61" s="7" t="s">
        <v>4</v>
      </c>
      <c r="F61" s="22" t="s">
        <v>41</v>
      </c>
      <c r="G61" s="3" t="s">
        <v>6</v>
      </c>
      <c r="H61" s="6" t="s">
        <v>42</v>
      </c>
      <c r="I61" s="6" t="s">
        <v>13</v>
      </c>
      <c r="J61" s="6" t="s">
        <v>26</v>
      </c>
      <c r="K61" s="3" t="s">
        <v>7</v>
      </c>
      <c r="L61" s="3" t="s">
        <v>12</v>
      </c>
      <c r="M61" s="3" t="s">
        <v>8</v>
      </c>
      <c r="N61" s="3" t="s">
        <v>9</v>
      </c>
      <c r="O61"/>
      <c r="P61"/>
      <c r="Q61"/>
      <c r="R61"/>
    </row>
    <row r="62" spans="1:18" s="20" customFormat="1" ht="18.75" x14ac:dyDescent="0.25">
      <c r="A62" s="14">
        <v>1</v>
      </c>
      <c r="B62" s="19" t="s">
        <v>107</v>
      </c>
      <c r="C62" s="14">
        <v>1965</v>
      </c>
      <c r="D62" s="14">
        <v>24</v>
      </c>
      <c r="E62" s="19" t="s">
        <v>147</v>
      </c>
      <c r="F62" s="14">
        <v>100</v>
      </c>
      <c r="G62" s="55" t="s">
        <v>108</v>
      </c>
      <c r="H62" s="14"/>
      <c r="I62" s="30">
        <v>0.25138888888888888</v>
      </c>
      <c r="J62" s="14"/>
      <c r="K62" s="14">
        <v>1</v>
      </c>
      <c r="L62" s="14">
        <v>2</v>
      </c>
      <c r="M62" s="18">
        <v>30</v>
      </c>
      <c r="N62" s="14"/>
      <c r="O62"/>
      <c r="P62"/>
      <c r="Q62"/>
      <c r="R62"/>
    </row>
    <row r="63" spans="1:18" s="20" customFormat="1" ht="18.75" x14ac:dyDescent="0.25">
      <c r="A63" s="18">
        <v>2</v>
      </c>
      <c r="B63" s="23" t="s">
        <v>110</v>
      </c>
      <c r="C63" s="18">
        <v>1970</v>
      </c>
      <c r="D63" s="18">
        <v>24</v>
      </c>
      <c r="E63" s="19" t="s">
        <v>147</v>
      </c>
      <c r="F63" s="18">
        <v>100</v>
      </c>
      <c r="G63" s="55" t="s">
        <v>108</v>
      </c>
      <c r="H63" s="18"/>
      <c r="I63" s="30">
        <v>0.25416666666666665</v>
      </c>
      <c r="J63" s="18"/>
      <c r="K63" s="18">
        <v>2</v>
      </c>
      <c r="L63" s="18">
        <v>2</v>
      </c>
      <c r="M63" s="18">
        <v>27</v>
      </c>
      <c r="N63" s="14"/>
      <c r="O63"/>
      <c r="P63"/>
      <c r="Q63"/>
      <c r="R63"/>
    </row>
    <row r="64" spans="1:18" s="20" customFormat="1" ht="18.75" x14ac:dyDescent="0.25">
      <c r="A64" s="74" t="s">
        <v>117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/>
      <c r="P64"/>
      <c r="Q64"/>
      <c r="R64"/>
    </row>
    <row r="65" spans="1:18" s="20" customFormat="1" ht="37.5" x14ac:dyDescent="0.25">
      <c r="A65" s="3" t="s">
        <v>1</v>
      </c>
      <c r="B65" s="3" t="s">
        <v>2</v>
      </c>
      <c r="C65" s="8" t="s">
        <v>10</v>
      </c>
      <c r="D65" s="8" t="s">
        <v>5</v>
      </c>
      <c r="E65" s="7" t="s">
        <v>4</v>
      </c>
      <c r="F65" s="22" t="s">
        <v>41</v>
      </c>
      <c r="G65" s="3" t="s">
        <v>6</v>
      </c>
      <c r="H65" s="6" t="s">
        <v>42</v>
      </c>
      <c r="I65" s="6" t="s">
        <v>13</v>
      </c>
      <c r="J65" s="6" t="s">
        <v>26</v>
      </c>
      <c r="K65" s="3" t="s">
        <v>7</v>
      </c>
      <c r="L65" s="3" t="s">
        <v>12</v>
      </c>
      <c r="M65" s="3" t="s">
        <v>8</v>
      </c>
      <c r="N65" s="3" t="s">
        <v>9</v>
      </c>
      <c r="O65"/>
      <c r="P65"/>
      <c r="Q65"/>
      <c r="R65"/>
    </row>
    <row r="66" spans="1:18" s="20" customFormat="1" ht="18.75" x14ac:dyDescent="0.25">
      <c r="A66" s="18">
        <v>3</v>
      </c>
      <c r="B66" s="23" t="s">
        <v>116</v>
      </c>
      <c r="C66" s="18">
        <v>1972</v>
      </c>
      <c r="D66" s="18">
        <v>16</v>
      </c>
      <c r="E66" s="23" t="s">
        <v>149</v>
      </c>
      <c r="F66" s="18">
        <v>100</v>
      </c>
      <c r="G66" s="56" t="s">
        <v>47</v>
      </c>
      <c r="H66" s="18"/>
      <c r="I66" s="53">
        <v>0.10555555555555556</v>
      </c>
      <c r="J66" s="18"/>
      <c r="K66" s="18">
        <v>1</v>
      </c>
      <c r="L66" s="18">
        <v>1</v>
      </c>
      <c r="M66" s="18">
        <v>30</v>
      </c>
      <c r="N66" s="19" t="s">
        <v>171</v>
      </c>
      <c r="O66"/>
      <c r="P66"/>
      <c r="Q66"/>
      <c r="R66"/>
    </row>
    <row r="67" spans="1:18" s="20" customFormat="1" ht="18.75" x14ac:dyDescent="0.25">
      <c r="A67" s="70" t="s">
        <v>51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1"/>
      <c r="O67"/>
      <c r="P67"/>
      <c r="Q67"/>
      <c r="R67"/>
    </row>
    <row r="68" spans="1:18" s="20" customFormat="1" ht="37.5" x14ac:dyDescent="0.25">
      <c r="A68" s="3" t="s">
        <v>1</v>
      </c>
      <c r="B68" s="3" t="s">
        <v>2</v>
      </c>
      <c r="C68" s="8" t="s">
        <v>10</v>
      </c>
      <c r="D68" s="8" t="s">
        <v>5</v>
      </c>
      <c r="E68" s="7" t="s">
        <v>4</v>
      </c>
      <c r="F68" s="22" t="s">
        <v>41</v>
      </c>
      <c r="G68" s="3" t="s">
        <v>6</v>
      </c>
      <c r="H68" s="6" t="s">
        <v>42</v>
      </c>
      <c r="I68" s="6" t="s">
        <v>13</v>
      </c>
      <c r="J68" s="6" t="s">
        <v>26</v>
      </c>
      <c r="K68" s="3" t="s">
        <v>7</v>
      </c>
      <c r="L68" s="3" t="s">
        <v>12</v>
      </c>
      <c r="M68" s="3" t="s">
        <v>8</v>
      </c>
      <c r="N68" s="3" t="s">
        <v>9</v>
      </c>
      <c r="O68"/>
      <c r="P68"/>
      <c r="Q68"/>
      <c r="R68"/>
    </row>
    <row r="69" spans="1:18" s="20" customFormat="1" ht="18.75" x14ac:dyDescent="0.25">
      <c r="A69" s="14">
        <v>1</v>
      </c>
      <c r="B69" s="19" t="s">
        <v>136</v>
      </c>
      <c r="C69" s="14">
        <v>1979</v>
      </c>
      <c r="D69" s="14">
        <v>32</v>
      </c>
      <c r="E69" s="19" t="s">
        <v>149</v>
      </c>
      <c r="F69" s="14">
        <v>100</v>
      </c>
      <c r="G69" s="55" t="s">
        <v>55</v>
      </c>
      <c r="H69" s="49">
        <v>0.3125</v>
      </c>
      <c r="I69" s="14"/>
      <c r="J69" s="14"/>
      <c r="K69" s="14">
        <v>1</v>
      </c>
      <c r="L69" s="14" t="s">
        <v>159</v>
      </c>
      <c r="M69" s="18">
        <v>30</v>
      </c>
      <c r="N69" s="43" t="s">
        <v>170</v>
      </c>
      <c r="O69"/>
      <c r="P69"/>
      <c r="Q69"/>
      <c r="R69"/>
    </row>
    <row r="70" spans="1:18" s="20" customFormat="1" ht="18.75" x14ac:dyDescent="0.25">
      <c r="A70" s="70" t="s">
        <v>66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1"/>
      <c r="O70"/>
      <c r="P70"/>
      <c r="Q70"/>
      <c r="R70"/>
    </row>
    <row r="71" spans="1:18" s="20" customFormat="1" ht="37.5" x14ac:dyDescent="0.25">
      <c r="A71" s="3" t="s">
        <v>1</v>
      </c>
      <c r="B71" s="3" t="s">
        <v>2</v>
      </c>
      <c r="C71" s="8" t="s">
        <v>10</v>
      </c>
      <c r="D71" s="8" t="s">
        <v>5</v>
      </c>
      <c r="E71" s="7" t="s">
        <v>4</v>
      </c>
      <c r="F71" s="22" t="s">
        <v>41</v>
      </c>
      <c r="G71" s="3" t="s">
        <v>6</v>
      </c>
      <c r="H71" s="6" t="s">
        <v>42</v>
      </c>
      <c r="I71" s="6" t="s">
        <v>13</v>
      </c>
      <c r="J71" s="6" t="s">
        <v>26</v>
      </c>
      <c r="K71" s="3" t="s">
        <v>7</v>
      </c>
      <c r="L71" s="3" t="s">
        <v>12</v>
      </c>
      <c r="M71" s="3" t="s">
        <v>8</v>
      </c>
      <c r="N71" s="3" t="s">
        <v>9</v>
      </c>
      <c r="O71"/>
      <c r="P71"/>
      <c r="Q71"/>
      <c r="R71"/>
    </row>
    <row r="72" spans="1:18" s="20" customFormat="1" ht="18.75" x14ac:dyDescent="0.25">
      <c r="A72" s="14">
        <v>1</v>
      </c>
      <c r="B72" s="19" t="s">
        <v>67</v>
      </c>
      <c r="C72" s="14">
        <v>1958</v>
      </c>
      <c r="D72" s="14">
        <v>12</v>
      </c>
      <c r="E72" s="19" t="s">
        <v>149</v>
      </c>
      <c r="F72" s="18">
        <v>100</v>
      </c>
      <c r="G72" s="55" t="s">
        <v>55</v>
      </c>
      <c r="H72" s="30">
        <v>0.28333333333333333</v>
      </c>
      <c r="I72" s="14"/>
      <c r="J72" s="14"/>
      <c r="K72" s="14">
        <v>1</v>
      </c>
      <c r="L72" s="14"/>
      <c r="M72" s="18">
        <v>30</v>
      </c>
      <c r="N72" s="43" t="s">
        <v>170</v>
      </c>
      <c r="O72"/>
      <c r="P72"/>
      <c r="Q72"/>
      <c r="R72"/>
    </row>
    <row r="73" spans="1:18" s="20" customFormat="1" x14ac:dyDescent="0.25">
      <c r="O73"/>
      <c r="P73"/>
      <c r="Q73"/>
      <c r="R73"/>
    </row>
    <row r="74" spans="1:18" s="20" customFormat="1" x14ac:dyDescent="0.25">
      <c r="B74" s="21" t="s">
        <v>31</v>
      </c>
      <c r="C74" s="21" t="s">
        <v>32</v>
      </c>
      <c r="D74" s="21"/>
      <c r="E74" s="21" t="s">
        <v>33</v>
      </c>
      <c r="F74" s="21"/>
      <c r="G74" s="21" t="s">
        <v>34</v>
      </c>
      <c r="O74"/>
      <c r="P74"/>
      <c r="Q74"/>
      <c r="R74"/>
    </row>
  </sheetData>
  <sortState ref="B12:N21">
    <sortCondition descending="1" ref="D12:D21"/>
  </sortState>
  <mergeCells count="19">
    <mergeCell ref="A50:N50"/>
    <mergeCell ref="A67:N67"/>
    <mergeCell ref="A6:N6"/>
    <mergeCell ref="A45:N45"/>
    <mergeCell ref="A70:N70"/>
    <mergeCell ref="A53:N53"/>
    <mergeCell ref="A60:N60"/>
    <mergeCell ref="A8:N8"/>
    <mergeCell ref="A9:N9"/>
    <mergeCell ref="A10:N10"/>
    <mergeCell ref="A25:N25"/>
    <mergeCell ref="A32:N32"/>
    <mergeCell ref="A29:N29"/>
    <mergeCell ref="A64:N64"/>
    <mergeCell ref="A1:B1"/>
    <mergeCell ref="A2:N2"/>
    <mergeCell ref="A3:N3"/>
    <mergeCell ref="A4:N4"/>
    <mergeCell ref="A5:N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AI26" sqref="AI26"/>
    </sheetView>
  </sheetViews>
  <sheetFormatPr defaultRowHeight="15" x14ac:dyDescent="0.25"/>
  <cols>
    <col min="1" max="1" width="3" bestFit="1" customWidth="1"/>
    <col min="2" max="2" width="22.5703125" customWidth="1"/>
    <col min="3" max="3" width="4.42578125" customWidth="1"/>
    <col min="4" max="4" width="4.7109375" bestFit="1" customWidth="1"/>
    <col min="5" max="5" width="5.28515625" bestFit="1" customWidth="1"/>
    <col min="6" max="6" width="4.7109375" bestFit="1" customWidth="1"/>
    <col min="7" max="7" width="3.7109375" customWidth="1"/>
    <col min="8" max="8" width="4.7109375" bestFit="1" customWidth="1"/>
    <col min="9" max="9" width="5.28515625" bestFit="1" customWidth="1"/>
    <col min="10" max="10" width="4.7109375" bestFit="1" customWidth="1"/>
    <col min="11" max="11" width="4.42578125" customWidth="1"/>
    <col min="12" max="12" width="4.7109375" bestFit="1" customWidth="1"/>
    <col min="13" max="13" width="5.42578125" customWidth="1"/>
    <col min="14" max="14" width="4.7109375" bestFit="1" customWidth="1"/>
    <col min="15" max="15" width="3.85546875" customWidth="1"/>
    <col min="16" max="16" width="4.7109375" bestFit="1" customWidth="1"/>
    <col min="17" max="17" width="5.5703125" customWidth="1"/>
    <col min="18" max="18" width="4.85546875" customWidth="1"/>
    <col min="19" max="19" width="4.140625" bestFit="1" customWidth="1"/>
    <col min="20" max="20" width="4.7109375" bestFit="1" customWidth="1"/>
    <col min="21" max="21" width="5.7109375" bestFit="1" customWidth="1"/>
    <col min="22" max="22" width="4.7109375" bestFit="1" customWidth="1"/>
  </cols>
  <sheetData>
    <row r="1" spans="1:24" ht="18.75" x14ac:dyDescent="0.25">
      <c r="A1" s="65" t="s">
        <v>44</v>
      </c>
      <c r="B1" s="65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4" t="s">
        <v>15</v>
      </c>
    </row>
    <row r="2" spans="1:24" ht="20.25" x14ac:dyDescent="0.3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20.25" x14ac:dyDescent="0.3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8.75" x14ac:dyDescent="0.3">
      <c r="A4" s="83" t="s">
        <v>28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8.75" x14ac:dyDescent="0.3">
      <c r="A5" s="96" t="s">
        <v>174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4" ht="15.75" x14ac:dyDescent="0.25">
      <c r="A6" s="12"/>
      <c r="B6" s="12"/>
      <c r="C6" s="12"/>
      <c r="D6" s="31"/>
      <c r="E6" s="17"/>
      <c r="F6" s="31"/>
      <c r="G6" s="12"/>
      <c r="H6" s="31"/>
      <c r="I6" s="17"/>
      <c r="J6" s="31"/>
      <c r="K6" s="12"/>
      <c r="L6" s="31"/>
      <c r="M6" s="17"/>
      <c r="N6" s="31"/>
      <c r="O6" s="12"/>
      <c r="P6" s="31"/>
      <c r="Q6" s="17"/>
      <c r="R6" s="31"/>
      <c r="S6" s="12"/>
      <c r="T6" s="31"/>
      <c r="U6" s="31"/>
      <c r="V6" s="31"/>
      <c r="W6" s="31"/>
      <c r="X6" s="12"/>
    </row>
    <row r="7" spans="1:24" ht="15.75" x14ac:dyDescent="0.25">
      <c r="A7" s="89" t="s">
        <v>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4" ht="15.75" x14ac:dyDescent="0.25">
      <c r="A8" s="84" t="s">
        <v>27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</row>
    <row r="9" spans="1:24" ht="15.75" thickBot="1" x14ac:dyDescent="0.3"/>
    <row r="10" spans="1:24" x14ac:dyDescent="0.25">
      <c r="A10" s="85" t="s">
        <v>1</v>
      </c>
      <c r="B10" s="81" t="s">
        <v>6</v>
      </c>
      <c r="C10" s="90" t="s">
        <v>22</v>
      </c>
      <c r="D10" s="91"/>
      <c r="E10" s="91"/>
      <c r="F10" s="92"/>
      <c r="G10" s="90" t="s">
        <v>21</v>
      </c>
      <c r="H10" s="91"/>
      <c r="I10" s="91"/>
      <c r="J10" s="92"/>
      <c r="K10" s="90" t="s">
        <v>24</v>
      </c>
      <c r="L10" s="91"/>
      <c r="M10" s="91"/>
      <c r="N10" s="92"/>
      <c r="O10" s="93" t="s">
        <v>43</v>
      </c>
      <c r="P10" s="94"/>
      <c r="Q10" s="94"/>
      <c r="R10" s="95"/>
      <c r="S10" s="87" t="s">
        <v>156</v>
      </c>
      <c r="T10" s="76" t="s">
        <v>153</v>
      </c>
      <c r="U10" s="76" t="s">
        <v>157</v>
      </c>
      <c r="V10" s="78" t="s">
        <v>153</v>
      </c>
      <c r="W10" s="87" t="s">
        <v>158</v>
      </c>
      <c r="X10" s="81" t="s">
        <v>7</v>
      </c>
    </row>
    <row r="11" spans="1:24" x14ac:dyDescent="0.25">
      <c r="A11" s="86"/>
      <c r="B11" s="82"/>
      <c r="C11" s="33" t="s">
        <v>152</v>
      </c>
      <c r="D11" s="26" t="s">
        <v>153</v>
      </c>
      <c r="E11" s="26" t="s">
        <v>154</v>
      </c>
      <c r="F11" s="34" t="s">
        <v>153</v>
      </c>
      <c r="G11" s="33" t="s">
        <v>152</v>
      </c>
      <c r="H11" s="26" t="s">
        <v>153</v>
      </c>
      <c r="I11" s="26" t="s">
        <v>154</v>
      </c>
      <c r="J11" s="34" t="s">
        <v>153</v>
      </c>
      <c r="K11" s="33" t="s">
        <v>152</v>
      </c>
      <c r="L11" s="26" t="s">
        <v>153</v>
      </c>
      <c r="M11" s="26" t="s">
        <v>154</v>
      </c>
      <c r="N11" s="34" t="s">
        <v>153</v>
      </c>
      <c r="O11" s="33" t="s">
        <v>152</v>
      </c>
      <c r="P11" s="26" t="s">
        <v>153</v>
      </c>
      <c r="Q11" s="26" t="s">
        <v>154</v>
      </c>
      <c r="R11" s="34" t="s">
        <v>153</v>
      </c>
      <c r="S11" s="88"/>
      <c r="T11" s="77"/>
      <c r="U11" s="77"/>
      <c r="V11" s="79"/>
      <c r="W11" s="88"/>
      <c r="X11" s="82"/>
    </row>
    <row r="12" spans="1:24" x14ac:dyDescent="0.25">
      <c r="A12" s="35">
        <v>1</v>
      </c>
      <c r="B12" s="36" t="s">
        <v>47</v>
      </c>
      <c r="C12" s="35">
        <v>30</v>
      </c>
      <c r="D12" s="27">
        <v>1</v>
      </c>
      <c r="E12" s="27">
        <v>60</v>
      </c>
      <c r="F12" s="36">
        <v>2</v>
      </c>
      <c r="G12" s="35">
        <v>0</v>
      </c>
      <c r="H12" s="27">
        <v>0</v>
      </c>
      <c r="I12" s="27">
        <v>240</v>
      </c>
      <c r="J12" s="36">
        <v>8</v>
      </c>
      <c r="K12" s="35">
        <v>240</v>
      </c>
      <c r="L12" s="27">
        <v>8</v>
      </c>
      <c r="M12" s="27">
        <v>230</v>
      </c>
      <c r="N12" s="36">
        <v>10</v>
      </c>
      <c r="O12" s="35">
        <v>90</v>
      </c>
      <c r="P12" s="27">
        <v>3</v>
      </c>
      <c r="Q12" s="27">
        <v>120</v>
      </c>
      <c r="R12" s="36">
        <v>4</v>
      </c>
      <c r="S12" s="35">
        <f>C12+G12+K12+O12</f>
        <v>360</v>
      </c>
      <c r="T12" s="27">
        <f>D12+L12+H12+P12</f>
        <v>12</v>
      </c>
      <c r="U12" s="27">
        <f t="shared" ref="U12:V20" si="0">E12+I12+M12+Q12</f>
        <v>650</v>
      </c>
      <c r="V12" s="32">
        <f t="shared" si="0"/>
        <v>24</v>
      </c>
      <c r="W12" s="35">
        <f>S12+U12</f>
        <v>1010</v>
      </c>
      <c r="X12" s="36">
        <v>1</v>
      </c>
    </row>
    <row r="13" spans="1:24" x14ac:dyDescent="0.25">
      <c r="A13" s="35">
        <v>2</v>
      </c>
      <c r="B13" s="36" t="s">
        <v>55</v>
      </c>
      <c r="C13" s="35">
        <v>0</v>
      </c>
      <c r="D13" s="27">
        <v>0</v>
      </c>
      <c r="E13" s="27">
        <v>0</v>
      </c>
      <c r="F13" s="36">
        <v>0</v>
      </c>
      <c r="G13" s="35">
        <v>30</v>
      </c>
      <c r="H13" s="27">
        <v>1</v>
      </c>
      <c r="I13" s="27">
        <v>60</v>
      </c>
      <c r="J13" s="36">
        <v>2</v>
      </c>
      <c r="K13" s="35">
        <v>120</v>
      </c>
      <c r="L13" s="27">
        <v>4</v>
      </c>
      <c r="M13" s="27">
        <v>289</v>
      </c>
      <c r="N13" s="36">
        <v>9</v>
      </c>
      <c r="O13" s="35">
        <v>0</v>
      </c>
      <c r="P13" s="27">
        <v>0</v>
      </c>
      <c r="Q13" s="27">
        <v>87</v>
      </c>
      <c r="R13" s="36">
        <v>3</v>
      </c>
      <c r="S13" s="35">
        <f t="shared" ref="S13:S20" si="1">C13+G13+K13+O13</f>
        <v>150</v>
      </c>
      <c r="T13" s="27">
        <f t="shared" ref="T13:T20" si="2">D13+L13+H13+P13</f>
        <v>5</v>
      </c>
      <c r="U13" s="27">
        <f t="shared" si="0"/>
        <v>436</v>
      </c>
      <c r="V13" s="32">
        <f t="shared" si="0"/>
        <v>14</v>
      </c>
      <c r="W13" s="35">
        <f t="shared" ref="W13:W20" si="3">S13+U13</f>
        <v>586</v>
      </c>
      <c r="X13" s="36">
        <v>2</v>
      </c>
    </row>
    <row r="14" spans="1:24" x14ac:dyDescent="0.25">
      <c r="A14" s="35">
        <v>3</v>
      </c>
      <c r="B14" s="36" t="s">
        <v>166</v>
      </c>
      <c r="C14" s="35">
        <v>30</v>
      </c>
      <c r="D14" s="27">
        <v>1</v>
      </c>
      <c r="E14" s="27">
        <v>0</v>
      </c>
      <c r="F14" s="36">
        <v>0</v>
      </c>
      <c r="G14" s="35">
        <v>120</v>
      </c>
      <c r="H14" s="27">
        <v>4</v>
      </c>
      <c r="I14" s="27">
        <v>60</v>
      </c>
      <c r="J14" s="36">
        <v>2</v>
      </c>
      <c r="K14" s="35">
        <v>60</v>
      </c>
      <c r="L14" s="27">
        <v>2</v>
      </c>
      <c r="M14" s="27">
        <v>0</v>
      </c>
      <c r="N14" s="36">
        <v>0</v>
      </c>
      <c r="O14" s="35">
        <v>90</v>
      </c>
      <c r="P14" s="27">
        <v>3</v>
      </c>
      <c r="Q14" s="27">
        <v>0</v>
      </c>
      <c r="R14" s="36">
        <v>0</v>
      </c>
      <c r="S14" s="35">
        <f t="shared" si="1"/>
        <v>300</v>
      </c>
      <c r="T14" s="27">
        <f t="shared" si="2"/>
        <v>10</v>
      </c>
      <c r="U14" s="27">
        <f t="shared" si="0"/>
        <v>60</v>
      </c>
      <c r="V14" s="32">
        <f t="shared" si="0"/>
        <v>2</v>
      </c>
      <c r="W14" s="35">
        <f t="shared" si="3"/>
        <v>360</v>
      </c>
      <c r="X14" s="36">
        <v>3</v>
      </c>
    </row>
    <row r="15" spans="1:24" x14ac:dyDescent="0.25">
      <c r="A15" s="35">
        <v>4</v>
      </c>
      <c r="B15" s="63" t="s">
        <v>98</v>
      </c>
      <c r="C15" s="35">
        <v>0</v>
      </c>
      <c r="D15" s="27">
        <v>0</v>
      </c>
      <c r="E15" s="27">
        <v>30</v>
      </c>
      <c r="F15" s="36">
        <v>1</v>
      </c>
      <c r="G15" s="35">
        <v>0</v>
      </c>
      <c r="H15" s="27">
        <v>0</v>
      </c>
      <c r="I15" s="27">
        <v>30</v>
      </c>
      <c r="J15" s="36">
        <v>1</v>
      </c>
      <c r="K15" s="35">
        <v>0</v>
      </c>
      <c r="L15" s="27">
        <v>0</v>
      </c>
      <c r="M15" s="27">
        <v>0</v>
      </c>
      <c r="N15" s="36">
        <v>0</v>
      </c>
      <c r="O15" s="35">
        <v>60</v>
      </c>
      <c r="P15" s="27">
        <v>2</v>
      </c>
      <c r="Q15" s="27">
        <v>57</v>
      </c>
      <c r="R15" s="36">
        <v>2</v>
      </c>
      <c r="S15" s="35">
        <f t="shared" si="1"/>
        <v>60</v>
      </c>
      <c r="T15" s="27">
        <f t="shared" si="2"/>
        <v>2</v>
      </c>
      <c r="U15" s="27">
        <f t="shared" si="0"/>
        <v>117</v>
      </c>
      <c r="V15" s="32">
        <f t="shared" si="0"/>
        <v>4</v>
      </c>
      <c r="W15" s="35">
        <f t="shared" si="3"/>
        <v>177</v>
      </c>
      <c r="X15" s="36">
        <v>4</v>
      </c>
    </row>
    <row r="16" spans="1:24" x14ac:dyDescent="0.25">
      <c r="A16" s="35">
        <v>5</v>
      </c>
      <c r="B16" s="36" t="s">
        <v>155</v>
      </c>
      <c r="C16" s="60">
        <v>0</v>
      </c>
      <c r="D16" s="61">
        <v>0</v>
      </c>
      <c r="E16" s="61">
        <v>0</v>
      </c>
      <c r="F16" s="62">
        <v>0</v>
      </c>
      <c r="G16" s="35">
        <v>0</v>
      </c>
      <c r="H16" s="27">
        <v>0</v>
      </c>
      <c r="I16" s="27">
        <v>60</v>
      </c>
      <c r="J16" s="36">
        <v>2</v>
      </c>
      <c r="K16" s="35">
        <v>0</v>
      </c>
      <c r="L16" s="27">
        <v>0</v>
      </c>
      <c r="M16" s="27">
        <v>117</v>
      </c>
      <c r="N16" s="36">
        <v>4</v>
      </c>
      <c r="O16" s="35">
        <v>0</v>
      </c>
      <c r="P16" s="27">
        <v>0</v>
      </c>
      <c r="Q16" s="27">
        <v>0</v>
      </c>
      <c r="R16" s="36">
        <v>0</v>
      </c>
      <c r="S16" s="35">
        <f t="shared" si="1"/>
        <v>0</v>
      </c>
      <c r="T16" s="27">
        <f t="shared" si="2"/>
        <v>0</v>
      </c>
      <c r="U16" s="27">
        <f t="shared" si="0"/>
        <v>177</v>
      </c>
      <c r="V16" s="32">
        <f t="shared" si="0"/>
        <v>6</v>
      </c>
      <c r="W16" s="35">
        <f t="shared" si="3"/>
        <v>177</v>
      </c>
      <c r="X16" s="36">
        <v>5</v>
      </c>
    </row>
    <row r="17" spans="1:24" x14ac:dyDescent="0.25">
      <c r="A17" s="35">
        <v>6</v>
      </c>
      <c r="B17" s="36" t="s">
        <v>165</v>
      </c>
      <c r="C17" s="60">
        <v>0</v>
      </c>
      <c r="D17" s="61">
        <v>0</v>
      </c>
      <c r="E17" s="61">
        <v>0</v>
      </c>
      <c r="F17" s="62">
        <v>0</v>
      </c>
      <c r="G17" s="60">
        <v>27</v>
      </c>
      <c r="H17" s="61">
        <v>1</v>
      </c>
      <c r="I17" s="61">
        <v>0</v>
      </c>
      <c r="J17" s="62">
        <v>0</v>
      </c>
      <c r="K17" s="60">
        <v>0</v>
      </c>
      <c r="L17" s="61">
        <v>0</v>
      </c>
      <c r="M17" s="61">
        <v>0</v>
      </c>
      <c r="N17" s="62">
        <v>0</v>
      </c>
      <c r="O17" s="60">
        <v>0</v>
      </c>
      <c r="P17" s="61">
        <v>0</v>
      </c>
      <c r="Q17" s="61">
        <v>60</v>
      </c>
      <c r="R17" s="62">
        <v>2</v>
      </c>
      <c r="S17" s="35">
        <f t="shared" si="1"/>
        <v>27</v>
      </c>
      <c r="T17" s="27">
        <f t="shared" si="2"/>
        <v>1</v>
      </c>
      <c r="U17" s="27">
        <f t="shared" si="0"/>
        <v>60</v>
      </c>
      <c r="V17" s="32">
        <f t="shared" si="0"/>
        <v>2</v>
      </c>
      <c r="W17" s="35">
        <f t="shared" si="3"/>
        <v>87</v>
      </c>
      <c r="X17" s="36">
        <v>6</v>
      </c>
    </row>
    <row r="18" spans="1:24" x14ac:dyDescent="0.25">
      <c r="A18" s="35">
        <v>7</v>
      </c>
      <c r="B18" s="36" t="s">
        <v>108</v>
      </c>
      <c r="C18" s="60">
        <v>0</v>
      </c>
      <c r="D18" s="61">
        <v>0</v>
      </c>
      <c r="E18" s="61">
        <v>0</v>
      </c>
      <c r="F18" s="62">
        <v>0</v>
      </c>
      <c r="G18" s="60">
        <v>0</v>
      </c>
      <c r="H18" s="61">
        <v>0</v>
      </c>
      <c r="I18" s="61">
        <v>30</v>
      </c>
      <c r="J18" s="62">
        <v>1</v>
      </c>
      <c r="K18" s="60">
        <v>0</v>
      </c>
      <c r="L18" s="61">
        <v>0</v>
      </c>
      <c r="M18" s="61">
        <v>57</v>
      </c>
      <c r="N18" s="62">
        <v>2</v>
      </c>
      <c r="O18" s="60">
        <v>0</v>
      </c>
      <c r="P18" s="61">
        <v>0</v>
      </c>
      <c r="Q18" s="61">
        <v>0</v>
      </c>
      <c r="R18" s="62">
        <v>0</v>
      </c>
      <c r="S18" s="35">
        <f t="shared" si="1"/>
        <v>0</v>
      </c>
      <c r="T18" s="27">
        <f t="shared" si="2"/>
        <v>0</v>
      </c>
      <c r="U18" s="27">
        <f t="shared" si="0"/>
        <v>87</v>
      </c>
      <c r="V18" s="32">
        <f t="shared" si="0"/>
        <v>3</v>
      </c>
      <c r="W18" s="35">
        <f t="shared" si="3"/>
        <v>87</v>
      </c>
      <c r="X18" s="36">
        <v>6</v>
      </c>
    </row>
    <row r="19" spans="1:24" x14ac:dyDescent="0.25">
      <c r="A19" s="35">
        <v>8</v>
      </c>
      <c r="B19" s="36" t="s">
        <v>173</v>
      </c>
      <c r="C19" s="60">
        <v>0</v>
      </c>
      <c r="D19" s="61">
        <v>0</v>
      </c>
      <c r="E19" s="61">
        <v>0</v>
      </c>
      <c r="F19" s="62">
        <v>0</v>
      </c>
      <c r="G19" s="60">
        <v>0</v>
      </c>
      <c r="H19" s="61">
        <v>0</v>
      </c>
      <c r="I19" s="61">
        <v>0</v>
      </c>
      <c r="J19" s="62">
        <v>0</v>
      </c>
      <c r="K19" s="60">
        <v>0</v>
      </c>
      <c r="L19" s="61">
        <v>0</v>
      </c>
      <c r="M19" s="61">
        <v>0</v>
      </c>
      <c r="N19" s="62">
        <v>0</v>
      </c>
      <c r="O19" s="60">
        <v>30</v>
      </c>
      <c r="P19" s="61">
        <v>1</v>
      </c>
      <c r="Q19" s="61">
        <v>27</v>
      </c>
      <c r="R19" s="62">
        <v>1</v>
      </c>
      <c r="S19" s="35">
        <f t="shared" si="1"/>
        <v>30</v>
      </c>
      <c r="T19" s="27">
        <f t="shared" si="2"/>
        <v>1</v>
      </c>
      <c r="U19" s="27">
        <f t="shared" si="0"/>
        <v>27</v>
      </c>
      <c r="V19" s="32">
        <f t="shared" si="0"/>
        <v>1</v>
      </c>
      <c r="W19" s="35">
        <f t="shared" si="3"/>
        <v>57</v>
      </c>
      <c r="X19" s="36">
        <v>7</v>
      </c>
    </row>
    <row r="20" spans="1:24" ht="15.75" thickBot="1" x14ac:dyDescent="0.3">
      <c r="A20" s="37">
        <v>9</v>
      </c>
      <c r="B20" s="39" t="s">
        <v>102</v>
      </c>
      <c r="C20" s="37">
        <v>0</v>
      </c>
      <c r="D20" s="38">
        <v>0</v>
      </c>
      <c r="E20" s="38">
        <v>0</v>
      </c>
      <c r="F20" s="39">
        <v>0</v>
      </c>
      <c r="G20" s="37">
        <v>0</v>
      </c>
      <c r="H20" s="38">
        <v>0</v>
      </c>
      <c r="I20" s="38">
        <v>0</v>
      </c>
      <c r="J20" s="39">
        <v>0</v>
      </c>
      <c r="K20" s="37">
        <v>0</v>
      </c>
      <c r="L20" s="38">
        <v>0</v>
      </c>
      <c r="M20" s="38">
        <v>0</v>
      </c>
      <c r="N20" s="39">
        <v>0</v>
      </c>
      <c r="O20" s="37">
        <v>30</v>
      </c>
      <c r="P20" s="38">
        <v>1</v>
      </c>
      <c r="Q20" s="38">
        <v>0</v>
      </c>
      <c r="R20" s="39">
        <v>0</v>
      </c>
      <c r="S20" s="37">
        <f t="shared" si="1"/>
        <v>30</v>
      </c>
      <c r="T20" s="38">
        <f t="shared" si="2"/>
        <v>1</v>
      </c>
      <c r="U20" s="38">
        <f t="shared" si="0"/>
        <v>0</v>
      </c>
      <c r="V20" s="64">
        <f t="shared" si="0"/>
        <v>0</v>
      </c>
      <c r="W20" s="37">
        <f t="shared" si="3"/>
        <v>30</v>
      </c>
      <c r="X20" s="39">
        <v>8</v>
      </c>
    </row>
    <row r="22" spans="1:24" x14ac:dyDescent="0.25">
      <c r="B22" s="13" t="s">
        <v>31</v>
      </c>
      <c r="C22" s="13" t="s">
        <v>32</v>
      </c>
      <c r="D22" s="13"/>
      <c r="E22" s="13"/>
      <c r="F22" s="13"/>
      <c r="G22" s="13"/>
      <c r="H22" s="13"/>
      <c r="I22" s="13"/>
      <c r="J22" s="13"/>
      <c r="K22" s="13" t="s">
        <v>33</v>
      </c>
      <c r="L22" s="13"/>
      <c r="M22" s="13"/>
      <c r="N22" s="13"/>
      <c r="O22" s="13"/>
      <c r="P22" s="13"/>
      <c r="Q22" s="13" t="s">
        <v>34</v>
      </c>
      <c r="R22" s="13"/>
      <c r="S22" s="13"/>
      <c r="T22" s="13"/>
      <c r="U22" s="13"/>
      <c r="V22" s="13"/>
      <c r="W22" s="13"/>
    </row>
  </sheetData>
  <sortState ref="B11:X15">
    <sortCondition descending="1" ref="W11:W15"/>
  </sortState>
  <mergeCells count="19">
    <mergeCell ref="K10:N10"/>
    <mergeCell ref="T10:T11"/>
    <mergeCell ref="A5:X5"/>
    <mergeCell ref="U10:U11"/>
    <mergeCell ref="V10:V11"/>
    <mergeCell ref="A1:B1"/>
    <mergeCell ref="A2:X2"/>
    <mergeCell ref="A3:X3"/>
    <mergeCell ref="B10:B11"/>
    <mergeCell ref="A4:X4"/>
    <mergeCell ref="A8:X8"/>
    <mergeCell ref="A10:A11"/>
    <mergeCell ref="S10:S11"/>
    <mergeCell ref="X10:X11"/>
    <mergeCell ref="A7:X7"/>
    <mergeCell ref="G10:J10"/>
    <mergeCell ref="C10:F10"/>
    <mergeCell ref="W10:W11"/>
    <mergeCell ref="O10:R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Армейский рывок</vt:lpstr>
      <vt:lpstr>СПРИНТ</vt:lpstr>
      <vt:lpstr>5 минут</vt:lpstr>
      <vt:lpstr>Гиревая гонка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2023-02-24T06:41:36Z</dcterms:modified>
</cp:coreProperties>
</file>