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ий протокол" sheetId="1" r:id="rId4"/>
    <sheet state="visible" name="командный протокол" sheetId="2" r:id="rId5"/>
  </sheets>
  <definedNames/>
  <calcPr/>
</workbook>
</file>

<file path=xl/sharedStrings.xml><?xml version="1.0" encoding="utf-8"?>
<sst xmlns="http://schemas.openxmlformats.org/spreadsheetml/2006/main" count="380" uniqueCount="212">
  <si>
    <t>Фонд поддержки и развития гиревого спорта имени Мишина С.Н.</t>
  </si>
  <si>
    <t xml:space="preserve">Управление по делам молодежи, физической культуре и спорту администрации города Яранск </t>
  </si>
  <si>
    <t>П  Р  О  Т  О  К  О  Л</t>
  </si>
  <si>
    <r>
      <rPr>
        <rFont val="Times New Roman"/>
        <b/>
        <sz val="14.0"/>
      </rPr>
      <t xml:space="preserve">Личный турнир по Армейскому рывку гири посвященный                                                                                                                                                                      Герою Советского Союза Ваганову А.Д. </t>
    </r>
    <r>
      <rPr>
        <rFont val="Times New Roman"/>
        <b/>
        <sz val="13.0"/>
      </rPr>
      <t xml:space="preserve">
</t>
    </r>
  </si>
  <si>
    <t>24 декабря 2024 г.</t>
  </si>
  <si>
    <t>г. Яранск</t>
  </si>
  <si>
    <t>г. Киров</t>
  </si>
  <si>
    <t>ПОТОК</t>
  </si>
  <si>
    <t>ПОМОСТ</t>
  </si>
  <si>
    <t>Фамилия и имя
участника</t>
  </si>
  <si>
    <t>Год
рожд.</t>
  </si>
  <si>
    <t>Соб.
вес</t>
  </si>
  <si>
    <t>Регион</t>
  </si>
  <si>
    <t>Разряд</t>
  </si>
  <si>
    <t>Вес
гири</t>
  </si>
  <si>
    <t>Кол-во
подъемов</t>
  </si>
  <si>
    <t>Поднято
кг</t>
  </si>
  <si>
    <t>МЕСТО</t>
  </si>
  <si>
    <t>ФИО тренера</t>
  </si>
  <si>
    <t>1 ПОТОК</t>
  </si>
  <si>
    <t xml:space="preserve">Девочки до 2011 г.р. </t>
  </si>
  <si>
    <t>весовая категория до 48 кг.</t>
  </si>
  <si>
    <t>Мокрецова Ксения</t>
  </si>
  <si>
    <t>г. К-Чепецк " Юность"</t>
  </si>
  <si>
    <t>1 д</t>
  </si>
  <si>
    <t>Бронников С.А.</t>
  </si>
  <si>
    <t>Девочки 2009-2008 г.р.</t>
  </si>
  <si>
    <t>Девочки весовая категория до 48 кг.</t>
  </si>
  <si>
    <t>Сокольникова Ульяна</t>
  </si>
  <si>
    <t xml:space="preserve">МБУ ДО СШ г. Яранск </t>
  </si>
  <si>
    <t>Сокольников А.В.</t>
  </si>
  <si>
    <t>Девушки весовая категория св 48 кг.</t>
  </si>
  <si>
    <t>Андреева Дарья</t>
  </si>
  <si>
    <t>58 +</t>
  </si>
  <si>
    <t>Фокеева Мария</t>
  </si>
  <si>
    <t>Девушки 2007 -2006 г.р.</t>
  </si>
  <si>
    <t xml:space="preserve"> весовая категория до 53 кг.</t>
  </si>
  <si>
    <t>Козлова Анастасия</t>
  </si>
  <si>
    <t>ЧКК "СЕВЕР" г.Киров</t>
  </si>
  <si>
    <t>Бердинских Н.М.Момотов Ю.С.</t>
  </si>
  <si>
    <t>вес. кат. св 63 кг.</t>
  </si>
  <si>
    <t>Коновалова Дарья</t>
  </si>
  <si>
    <t>с/к ЛИДЕР" г.Киров</t>
  </si>
  <si>
    <t>2 ПОТОК</t>
  </si>
  <si>
    <t>девушки, вес. кат. св 63 кг.</t>
  </si>
  <si>
    <t xml:space="preserve">Никулина Алина </t>
  </si>
  <si>
    <t>с/к "ЛИДЕР" г. Киров</t>
  </si>
  <si>
    <t>Женщины вес. кат. св 63 кг.</t>
  </si>
  <si>
    <t xml:space="preserve">Алякина Александра </t>
  </si>
  <si>
    <t>Мари Эл Йошкар-Ола</t>
  </si>
  <si>
    <t>Самостоятельно</t>
  </si>
  <si>
    <t>Дербенева Ольга</t>
  </si>
  <si>
    <t>МБУ ДО СШ пгт Тужа</t>
  </si>
  <si>
    <t>КМС</t>
  </si>
  <si>
    <t>Платунов В.В.</t>
  </si>
  <si>
    <t xml:space="preserve">Мальчики до 2011 г.р. </t>
  </si>
  <si>
    <t>вес. кат. до 35 кг. вес гири 2 кг</t>
  </si>
  <si>
    <t>Русинов Анатолий</t>
  </si>
  <si>
    <t>б/р</t>
  </si>
  <si>
    <t>Устюгов Леонид</t>
  </si>
  <si>
    <t>Михайлов Лев</t>
  </si>
  <si>
    <t>3 ПОТОК</t>
  </si>
  <si>
    <t>Пантюхин Михаил</t>
  </si>
  <si>
    <t>Момотов Ю.С.</t>
  </si>
  <si>
    <t>Платунов Олег</t>
  </si>
  <si>
    <t>ЧКК "СЕВЕР" г. Киров</t>
  </si>
  <si>
    <t>Коновалов Максим</t>
  </si>
  <si>
    <t>Сычев Матвей</t>
  </si>
  <si>
    <t>ЧКК "СЕВЕР"</t>
  </si>
  <si>
    <t>2 д</t>
  </si>
  <si>
    <t>Сокольников Георгий</t>
  </si>
  <si>
    <t>МБУ ДО СШ г. Яранск</t>
  </si>
  <si>
    <t>Шахов Иван</t>
  </si>
  <si>
    <t>с/к "ЛИДЕР" г.Киров</t>
  </si>
  <si>
    <t>4 ПОТОК</t>
  </si>
  <si>
    <t>вес. кат. до 48 кг.</t>
  </si>
  <si>
    <t>Фадеев Егор</t>
  </si>
  <si>
    <t xml:space="preserve">1 д </t>
  </si>
  <si>
    <t>Ушаков Игнат</t>
  </si>
  <si>
    <t>г.Яранск ДЮСШ</t>
  </si>
  <si>
    <t>вес. кат. св 48 кг.</t>
  </si>
  <si>
    <t>Давыдов Артемий</t>
  </si>
  <si>
    <t xml:space="preserve">Юноши  2010 - 2011 г.р. </t>
  </si>
  <si>
    <t>Винокуров Даниил</t>
  </si>
  <si>
    <t>Киляков Данил</t>
  </si>
  <si>
    <t>вес. кат. 53 кг.</t>
  </si>
  <si>
    <t>Фадеев Роман</t>
  </si>
  <si>
    <t>5 ПОТОК</t>
  </si>
  <si>
    <t>Мокрецов Константин</t>
  </si>
  <si>
    <t>1д</t>
  </si>
  <si>
    <t>Катаев Тимофей</t>
  </si>
  <si>
    <t>с/к "ЛИДЕР"г Киров</t>
  </si>
  <si>
    <t>Комендантов Савелий</t>
  </si>
  <si>
    <t>вес. кат. св.53 кг.</t>
  </si>
  <si>
    <t>Дербенев Антон</t>
  </si>
  <si>
    <t>Обухов Дмитрий</t>
  </si>
  <si>
    <t>Юноши  2008-2009 г.р.</t>
  </si>
  <si>
    <t>весовая  кат. до 58 кг.</t>
  </si>
  <si>
    <t>Юнчиков Иван</t>
  </si>
  <si>
    <t>6 ПОТОК</t>
  </si>
  <si>
    <t>весовая кат. до 68 кг.</t>
  </si>
  <si>
    <t>Черкасский Кирилл</t>
  </si>
  <si>
    <t xml:space="preserve">ЧКК"Север" </t>
  </si>
  <si>
    <t>Киляков Кирилл</t>
  </si>
  <si>
    <t>весовая кат. св. 68 кг.</t>
  </si>
  <si>
    <t xml:space="preserve">Порошин Степан </t>
  </si>
  <si>
    <t xml:space="preserve"> г.К-Чепецк с/к "Юность"</t>
  </si>
  <si>
    <t>Никулин Никита</t>
  </si>
  <si>
    <t xml:space="preserve">Старшие юноши  2006 - 2007 г.р. </t>
  </si>
  <si>
    <t>Юноши вес. кат.до 58 кг.</t>
  </si>
  <si>
    <t>Колданов Лавр</t>
  </si>
  <si>
    <t>ск "ЛИДЕР" г. Киров</t>
  </si>
  <si>
    <t>1 ю</t>
  </si>
  <si>
    <t>Юноши вес.кат. до 63 кг.</t>
  </si>
  <si>
    <t xml:space="preserve">Лютов Станислав </t>
  </si>
  <si>
    <t>3 юн.</t>
  </si>
  <si>
    <t>7 ПОТОК</t>
  </si>
  <si>
    <t>Юноши вес. кат. до 68 кг.</t>
  </si>
  <si>
    <t>Мусихин Никита</t>
  </si>
  <si>
    <t>с/к "ЛИДЕР"г.Киров</t>
  </si>
  <si>
    <t>1юн.</t>
  </si>
  <si>
    <t>Бебехов Владимир</t>
  </si>
  <si>
    <t>Юноши вес. кат.до 73 кг.</t>
  </si>
  <si>
    <t>Полухин Иван</t>
  </si>
  <si>
    <t>с/к"ЛИДЕР" г. Киров</t>
  </si>
  <si>
    <t>Соловьев Данил</t>
  </si>
  <si>
    <t>Шахунский колледж аграрной индустрии</t>
  </si>
  <si>
    <t>Козлов С.В..</t>
  </si>
  <si>
    <t>Юноши вес. кат до 78 кг.</t>
  </si>
  <si>
    <t xml:space="preserve">Зяблецев Петр </t>
  </si>
  <si>
    <t>Михеев Роман</t>
  </si>
  <si>
    <t>Алтабаев Владислав</t>
  </si>
  <si>
    <t>8 ПОТОК</t>
  </si>
  <si>
    <t>Зыков Иван</t>
  </si>
  <si>
    <t>г. Яранск ДЮСШ</t>
  </si>
  <si>
    <t>Юноши вес. кат  95 кг.</t>
  </si>
  <si>
    <t>Коротаев Никита</t>
  </si>
  <si>
    <t>КМС РСГС</t>
  </si>
  <si>
    <t>Юноши вес. кат св. 95 кг.</t>
  </si>
  <si>
    <t xml:space="preserve">Носков Максим </t>
  </si>
  <si>
    <t>Чиченков Егор</t>
  </si>
  <si>
    <t>Вершинин Михаил</t>
  </si>
  <si>
    <t xml:space="preserve">Старшие юноши  2005 - 2000 г.р. </t>
  </si>
  <si>
    <t>Юноши вес. кат. 63 кг.</t>
  </si>
  <si>
    <t>Кислицын Сергей</t>
  </si>
  <si>
    <t>Юноши вес. кат. 68 кг.</t>
  </si>
  <si>
    <t>Чурашов Данил</t>
  </si>
  <si>
    <t>Юноши вес. кат. 78 кг.</t>
  </si>
  <si>
    <t>Белянин Илья</t>
  </si>
  <si>
    <t>Юноши вес. кат  85 кг.</t>
  </si>
  <si>
    <t>Гарифьянов Василий</t>
  </si>
  <si>
    <t>9 ПОТОК</t>
  </si>
  <si>
    <t>Юноши вес. кат 95 кг.</t>
  </si>
  <si>
    <t>Пенкин Вадим</t>
  </si>
  <si>
    <t xml:space="preserve"> МУЖЧИНЫ 1999 - 1994 г.р. </t>
  </si>
  <si>
    <t>вес. кат. св 95 кг.</t>
  </si>
  <si>
    <t>Талалаев Дмитрий</t>
  </si>
  <si>
    <t>МСМК</t>
  </si>
  <si>
    <t>Сушинцев В.Н.</t>
  </si>
  <si>
    <t xml:space="preserve"> МУЖЧИНЫ 1993 - 1984 г.р. </t>
  </si>
  <si>
    <t>вес. кат. до  95 кг.</t>
  </si>
  <si>
    <t>Шульгинов Никита</t>
  </si>
  <si>
    <t>Мари Эл</t>
  </si>
  <si>
    <t>вес. кат. свыше 95 кг.</t>
  </si>
  <si>
    <t>Пакеев Иван</t>
  </si>
  <si>
    <t>Стародубцев Алексей</t>
  </si>
  <si>
    <t xml:space="preserve"> МУЖЧИНЫ 1977 - 1972 г.р. </t>
  </si>
  <si>
    <t>вес. кат. 85 кг.</t>
  </si>
  <si>
    <t>Сокольников Алексей</t>
  </si>
  <si>
    <t xml:space="preserve"> МУЖЧИНЫ 1971 - 1963 г.р. </t>
  </si>
  <si>
    <t>вес. кат. 78 кг.</t>
  </si>
  <si>
    <t>Пенкин Александр</t>
  </si>
  <si>
    <t>10 ПОТОК</t>
  </si>
  <si>
    <t>Беляков Алексей</t>
  </si>
  <si>
    <t>г. Котлас Архангельской обл</t>
  </si>
  <si>
    <t>МС КМГС</t>
  </si>
  <si>
    <t xml:space="preserve"> МУЖЧИНЫ 1962 - 1957 г.р. </t>
  </si>
  <si>
    <t>вес. кат. 68 кг.</t>
  </si>
  <si>
    <t>Пекпаеев Михаил</t>
  </si>
  <si>
    <t>вес. кат. 95 кг.</t>
  </si>
  <si>
    <t>Платунов Виталий</t>
  </si>
  <si>
    <t>пгт Тужа ДЮСШ</t>
  </si>
  <si>
    <t>МС</t>
  </si>
  <si>
    <t xml:space="preserve"> МУЖЧИНЫ 1956  - 1951 г.р. </t>
  </si>
  <si>
    <t>Тарасов Леонид</t>
  </si>
  <si>
    <t>Тюменская обл</t>
  </si>
  <si>
    <t xml:space="preserve"> МУЖЧИНЫ ПОДА кат. до 63 кг. </t>
  </si>
  <si>
    <t>Чешуин Евгений</t>
  </si>
  <si>
    <t xml:space="preserve">МБУ ДО СШ пгт Тужа </t>
  </si>
  <si>
    <r>
      <rPr>
        <rFont val="Times New Roman"/>
        <b/>
        <sz val="12.0"/>
      </rPr>
      <t xml:space="preserve"> </t>
    </r>
    <r>
      <rPr>
        <rFont val="Times New Roman"/>
        <b/>
        <sz val="18.0"/>
      </rPr>
      <t>СИЛОВОЕ ЖОНГЛИРОВАНИЕ</t>
    </r>
  </si>
  <si>
    <t xml:space="preserve"> Младшие юноши. </t>
  </si>
  <si>
    <t>ж</t>
  </si>
  <si>
    <t xml:space="preserve"> Старшие юноши. </t>
  </si>
  <si>
    <t xml:space="preserve"> Дувушки. </t>
  </si>
  <si>
    <t>Платунова Софья</t>
  </si>
  <si>
    <t xml:space="preserve"> Мужчины ветераны 40 лет +. </t>
  </si>
  <si>
    <t>Главный судья</t>
  </si>
  <si>
    <t>Бронников С.А.. 1кат. г.Киров</t>
  </si>
  <si>
    <t>Секретарь</t>
  </si>
  <si>
    <t>Бердинских Н М. 1кат. г.Киров</t>
  </si>
  <si>
    <t xml:space="preserve">Управление по делам молодежи, физической культуре и спорту администрации города Кирово-Чепецка </t>
  </si>
  <si>
    <t>Турнир по Армейскому рывку гири памяти Героя Советского Союза Ваганова А.Д.</t>
  </si>
  <si>
    <t>24 декабря 2024г.</t>
  </si>
  <si>
    <t>Команда</t>
  </si>
  <si>
    <t>Коэфф</t>
  </si>
  <si>
    <t>Место</t>
  </si>
  <si>
    <t>ЧКК "Север"</t>
  </si>
  <si>
    <t>с/к «ЛИДЕР» г. Киров</t>
  </si>
  <si>
    <t>г. Кирово-Чепецк, "Юность"</t>
  </si>
  <si>
    <t>ДЮСШ г.Тужа</t>
  </si>
  <si>
    <t>ДЮСШ г. Яранск</t>
  </si>
  <si>
    <t>Й-Ола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</si>
</sst>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2.0"/>
      <color rgb="FF000000"/>
      <name val="Arial"/>
      <scheme val="minor"/>
    </font>
    <font>
      <sz val="10.0"/>
      <name val="Times New Roman"/>
    </font>
    <font>
      <b/>
      <sz val="12.0"/>
      <name val="Times New Roman"/>
    </font>
    <font/>
    <font>
      <b/>
      <sz val="14.0"/>
      <name val="Times New Roman"/>
    </font>
    <font>
      <b/>
      <sz val="10.0"/>
      <name val="Times New Roman"/>
    </font>
    <font>
      <sz val="12.0"/>
      <color rgb="FF000000"/>
      <name val="Calibri"/>
    </font>
    <font>
      <b/>
      <sz val="18.0"/>
      <name val="Times New Roman"/>
    </font>
    <font>
      <sz val="11.0"/>
      <name val="Times New Roman"/>
    </font>
    <font>
      <b/>
      <sz val="16.0"/>
      <name val="Times New Roman"/>
    </font>
    <font>
      <b/>
      <i/>
      <sz val="14.0"/>
      <name val="Times New Roman"/>
    </font>
    <font>
      <sz val="12.0"/>
      <name val="Times New Roman"/>
    </font>
    <font>
      <b/>
      <sz val="16.0"/>
      <color rgb="FF000000"/>
      <name val="Calibri"/>
    </font>
    <font>
      <b/>
      <sz val="13.0"/>
      <name val="Times New Roman"/>
    </font>
    <font>
      <sz val="8.0"/>
      <name val="Times New Roman"/>
    </font>
    <font>
      <b/>
      <i/>
      <sz val="18.0"/>
      <name val="Times New Roman"/>
    </font>
    <font>
      <sz val="12.0"/>
      <color rgb="FF000000"/>
      <name val="Times New Roman"/>
    </font>
    <font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1" fillId="2" fontId="2" numFmtId="0" xfId="0" applyAlignment="1" applyBorder="1" applyFill="1" applyFont="1">
      <alignment horizontal="center" shrinkToFit="0" vertical="bottom" wrapText="0"/>
    </xf>
    <xf borderId="2" fillId="0" fontId="3" numFmtId="0" xfId="0" applyBorder="1" applyFont="1"/>
    <xf borderId="3" fillId="0" fontId="3" numFmtId="0" xfId="0" applyBorder="1" applyFont="1"/>
    <xf borderId="1" fillId="2" fontId="2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horizontal="center" shrinkToFit="0" vertical="bottom" wrapText="1"/>
    </xf>
    <xf borderId="0" fillId="0" fontId="5" numFmtId="0" xfId="0" applyAlignment="1" applyFont="1">
      <alignment horizontal="center" shrinkToFit="0" vertical="center" wrapText="0"/>
    </xf>
    <xf borderId="4" fillId="2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0" fontId="5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horizontal="center" shrinkToFit="0" vertical="center" wrapText="1"/>
    </xf>
    <xf borderId="5" fillId="0" fontId="2" numFmtId="2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horizontal="center" shrinkToFit="0" textRotation="90" vertical="center" wrapText="0"/>
    </xf>
    <xf borderId="5" fillId="0" fontId="2" numFmtId="0" xfId="0" applyAlignment="1" applyBorder="1" applyFont="1">
      <alignment horizontal="center" shrinkToFit="0" textRotation="90" vertical="center" wrapText="1"/>
    </xf>
    <xf borderId="5" fillId="0" fontId="2" numFmtId="0" xfId="0" applyAlignment="1" applyBorder="1" applyFont="1">
      <alignment horizontal="center" shrinkToFit="0" textRotation="255" vertical="center" wrapText="0"/>
    </xf>
    <xf borderId="5" fillId="0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6" fillId="0" fontId="3" numFmtId="0" xfId="0" applyBorder="1" applyFont="1"/>
    <xf borderId="7" fillId="0" fontId="6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8" fillId="0" fontId="9" numFmtId="0" xfId="0" applyAlignment="1" applyBorder="1" applyFont="1">
      <alignment horizontal="center" shrinkToFit="0" vertical="center" wrapText="0"/>
    </xf>
    <xf borderId="8" fillId="0" fontId="10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shrinkToFit="0" vertical="top" wrapText="1"/>
    </xf>
    <xf borderId="8" fillId="0" fontId="11" numFmtId="0" xfId="0" applyAlignment="1" applyBorder="1" applyFont="1">
      <alignment horizontal="center" shrinkToFit="0" vertical="top" wrapText="1"/>
    </xf>
    <xf borderId="8" fillId="0" fontId="11" numFmtId="0" xfId="0" applyAlignment="1" applyBorder="1" applyFont="1">
      <alignment horizontal="center" shrinkToFit="0" vertical="center" wrapText="0"/>
    </xf>
    <xf borderId="8" fillId="0" fontId="11" numFmtId="0" xfId="0" applyAlignment="1" applyBorder="1" applyFont="1">
      <alignment horizontal="center" shrinkToFit="0" vertical="bottom" wrapText="0"/>
    </xf>
    <xf borderId="8" fillId="0" fontId="11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shrinkToFit="0" vertical="bottom" wrapText="0"/>
    </xf>
    <xf borderId="1" fillId="0" fontId="9" numFmtId="0" xfId="0" applyAlignment="1" applyBorder="1" applyFont="1">
      <alignment horizontal="center" shrinkToFit="0" vertical="center" wrapText="0"/>
    </xf>
    <xf borderId="2" fillId="0" fontId="13" numFmtId="0" xfId="0" applyAlignment="1" applyBorder="1" applyFont="1">
      <alignment horizontal="center" shrinkToFit="0" vertical="center" wrapText="0"/>
    </xf>
    <xf borderId="1" fillId="0" fontId="10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shrinkToFit="0" vertical="top" wrapText="1"/>
    </xf>
    <xf borderId="7" fillId="0" fontId="11" numFmtId="0" xfId="0" applyAlignment="1" applyBorder="1" applyFont="1">
      <alignment horizontal="center" shrinkToFit="0" vertical="top" wrapText="1"/>
    </xf>
    <xf borderId="7" fillId="0" fontId="11" numFmtId="0" xfId="0" applyAlignment="1" applyBorder="1" applyFont="1">
      <alignment horizontal="center" shrinkToFit="0" vertical="center" wrapText="0"/>
    </xf>
    <xf borderId="7" fillId="0" fontId="11" numFmtId="0" xfId="0" applyAlignment="1" applyBorder="1" applyFont="1">
      <alignment horizontal="left" shrinkToFit="0" vertical="center" wrapText="1"/>
    </xf>
    <xf borderId="7" fillId="0" fontId="2" numFmtId="0" xfId="0" applyAlignment="1" applyBorder="1" applyFont="1">
      <alignment shrinkToFit="0" vertical="bottom" wrapText="1"/>
    </xf>
    <xf borderId="7" fillId="0" fontId="11" numFmtId="0" xfId="0" applyAlignment="1" applyBorder="1" applyFont="1">
      <alignment horizontal="center" shrinkToFit="0" vertical="bottom" wrapText="0"/>
    </xf>
    <xf borderId="9" fillId="0" fontId="9" numFmtId="0" xfId="0" applyAlignment="1" applyBorder="1" applyFont="1">
      <alignment horizontal="center" shrinkToFit="0" vertical="center" wrapText="0"/>
    </xf>
    <xf borderId="9" fillId="0" fontId="10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shrinkToFit="0" vertical="top" wrapText="1"/>
    </xf>
    <xf borderId="5" fillId="0" fontId="11" numFmtId="0" xfId="0" applyAlignment="1" applyBorder="1" applyFont="1">
      <alignment horizontal="center" shrinkToFit="0" vertical="top" wrapText="1"/>
    </xf>
    <xf borderId="5" fillId="0" fontId="11" numFmtId="0" xfId="0" applyAlignment="1" applyBorder="1" applyFont="1">
      <alignment horizontal="center" shrinkToFit="0" vertical="center" wrapText="0"/>
    </xf>
    <xf borderId="5" fillId="0" fontId="11" numFmtId="0" xfId="0" applyAlignment="1" applyBorder="1" applyFont="1">
      <alignment horizontal="left" shrinkToFit="0" vertical="center" wrapText="1"/>
    </xf>
    <xf borderId="7" fillId="0" fontId="12" numFmtId="0" xfId="0" applyAlignment="1" applyBorder="1" applyFont="1">
      <alignment shrinkToFit="0" vertical="bottom" wrapText="0"/>
    </xf>
    <xf borderId="1" fillId="0" fontId="13" numFmtId="0" xfId="0" applyAlignment="1" applyBorder="1" applyFont="1">
      <alignment horizontal="center" shrinkToFit="0" vertical="center" wrapText="0"/>
    </xf>
    <xf borderId="10" fillId="0" fontId="9" numFmtId="0" xfId="0" applyAlignment="1" applyBorder="1" applyFont="1">
      <alignment horizontal="center" shrinkToFit="0" vertical="center" wrapText="0"/>
    </xf>
    <xf borderId="10" fillId="0" fontId="10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14" numFmtId="0" xfId="0" applyAlignment="1" applyBorder="1" applyFont="1">
      <alignment horizontal="left" shrinkToFit="0" vertical="center" wrapText="1"/>
    </xf>
    <xf borderId="7" fillId="0" fontId="11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5" fillId="0" fontId="11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center" wrapText="0"/>
    </xf>
    <xf borderId="7" fillId="0" fontId="9" numFmtId="0" xfId="0" applyAlignment="1" applyBorder="1" applyFont="1">
      <alignment horizontal="center" shrinkToFit="0" vertical="center" wrapText="0"/>
    </xf>
    <xf borderId="7" fillId="0" fontId="10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horizontal="left" shrinkToFit="0" vertical="center" wrapText="0"/>
    </xf>
    <xf borderId="7" fillId="0" fontId="11" numFmtId="0" xfId="0" applyAlignment="1" applyBorder="1" applyFont="1">
      <alignment horizontal="left" shrinkToFit="0" vertical="bottom" wrapText="0"/>
    </xf>
    <xf borderId="5" fillId="0" fontId="9" numFmtId="0" xfId="0" applyAlignment="1" applyBorder="1" applyFont="1">
      <alignment horizontal="center" shrinkToFit="0" vertical="center" wrapText="0"/>
    </xf>
    <xf borderId="5" fillId="0" fontId="10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horizontal="left" shrinkToFit="0" vertical="center" wrapText="0"/>
    </xf>
    <xf borderId="8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top" wrapText="1"/>
    </xf>
    <xf borderId="8" fillId="0" fontId="2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horizontal="center" shrinkToFit="0" vertical="top" wrapText="1"/>
    </xf>
    <xf borderId="7" fillId="0" fontId="5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5" fillId="0" fontId="2" numFmtId="0" xfId="0" applyAlignment="1" applyBorder="1" applyFont="1">
      <alignment horizontal="center" shrinkToFit="0" vertical="top" wrapText="1"/>
    </xf>
    <xf borderId="1" fillId="0" fontId="15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center" shrinkToFit="0" vertical="bottom" wrapText="0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shrinkToFit="0" vertical="center" wrapText="0"/>
    </xf>
    <xf borderId="11" fillId="0" fontId="11" numFmtId="0" xfId="0" applyAlignment="1" applyBorder="1" applyFont="1">
      <alignment shrinkToFit="0" vertical="bottom" wrapText="0"/>
    </xf>
    <xf borderId="11" fillId="0" fontId="11" numFmtId="0" xfId="0" applyAlignment="1" applyBorder="1" applyFont="1">
      <alignment horizontal="left" shrinkToFit="0" vertical="bottom" wrapText="0"/>
    </xf>
    <xf borderId="0" fillId="0" fontId="16" numFmtId="0" xfId="0" applyAlignment="1" applyFont="1">
      <alignment shrinkToFit="0" vertical="bottom" wrapText="0"/>
    </xf>
    <xf borderId="2" fillId="0" fontId="11" numFmtId="0" xfId="0" applyAlignment="1" applyBorder="1" applyFont="1">
      <alignment horizontal="left" shrinkToFit="0" vertical="bottom" wrapText="0"/>
    </xf>
    <xf borderId="2" fillId="0" fontId="11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bottom" wrapText="0"/>
    </xf>
    <xf borderId="0" fillId="0" fontId="17" numFmtId="0" xfId="0" applyAlignment="1" applyFont="1">
      <alignment horizontal="left" shrinkToFit="0" vertical="bottom" wrapText="0"/>
    </xf>
    <xf borderId="0" fillId="0" fontId="1" numFmtId="0" xfId="0" applyAlignment="1" applyFont="1">
      <alignment shrinkToFit="0" vertical="center" wrapText="1"/>
    </xf>
    <xf borderId="7" fillId="0" fontId="1" numFmtId="0" xfId="0" applyAlignment="1" applyBorder="1" applyFont="1">
      <alignment horizontal="center" shrinkToFit="0" vertical="center" wrapText="0"/>
    </xf>
    <xf borderId="1" fillId="2" fontId="1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shrinkToFit="0" vertical="center" wrapText="0"/>
    </xf>
    <xf borderId="1" fillId="2" fontId="11" numFmtId="0" xfId="0" applyAlignment="1" applyBorder="1" applyFont="1">
      <alignment horizontal="center" shrinkToFit="0" vertical="center" wrapText="0"/>
    </xf>
    <xf borderId="12" fillId="2" fontId="2" numFmtId="0" xfId="0" applyAlignment="1" applyBorder="1" applyFont="1">
      <alignment horizontal="center" shrinkToFit="0" vertical="bottom" wrapText="0"/>
    </xf>
    <xf borderId="13" fillId="0" fontId="3" numFmtId="0" xfId="0" applyBorder="1" applyFont="1"/>
    <xf borderId="14" fillId="0" fontId="3" numFmtId="0" xfId="0" applyBorder="1" applyFont="1"/>
    <xf borderId="1" fillId="0" fontId="13" numFmtId="0" xfId="0" applyAlignment="1" applyBorder="1" applyFont="1">
      <alignment horizontal="center" shrinkToFit="0" vertical="bottom" wrapText="1"/>
    </xf>
    <xf borderId="15" fillId="2" fontId="2" numFmtId="0" xfId="0" applyAlignment="1" applyBorder="1" applyFont="1">
      <alignment shrinkToFit="0" vertical="center" wrapText="0"/>
    </xf>
    <xf borderId="16" fillId="0" fontId="3" numFmtId="0" xfId="0" applyBorder="1" applyFont="1"/>
    <xf borderId="17" fillId="0" fontId="3" numFmtId="0" xfId="0" applyBorder="1" applyFont="1"/>
    <xf borderId="7" fillId="0" fontId="2" numFmtId="2" xfId="0" applyAlignment="1" applyBorder="1" applyFont="1" applyNumberFormat="1">
      <alignment horizontal="center" shrinkToFit="0" vertical="center" wrapText="0"/>
    </xf>
    <xf borderId="7" fillId="0" fontId="2" numFmtId="2" xfId="0" applyAlignment="1" applyBorder="1" applyFont="1" applyNumberFormat="1">
      <alignment horizontal="center" shrinkToFit="0" textRotation="90" vertical="center" wrapText="0"/>
    </xf>
    <xf borderId="0" fillId="0" fontId="4" numFmtId="0" xfId="0" applyAlignment="1" applyFon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13"/>
    <col customWidth="1" min="2" max="2" width="6.63"/>
    <col customWidth="1" min="3" max="3" width="20.88"/>
    <col customWidth="1" min="4" max="4" width="6.88"/>
    <col customWidth="1" min="5" max="5" width="7.75"/>
    <col customWidth="1" min="6" max="6" width="24.0"/>
    <col customWidth="1" min="7" max="7" width="6.38"/>
    <col customWidth="1" min="8" max="9" width="5.75"/>
    <col customWidth="1" min="10" max="10" width="7.13"/>
    <col customWidth="1" min="11" max="11" width="3.88"/>
    <col customWidth="1" min="12" max="12" width="17.13"/>
    <col customWidth="1" hidden="1" min="13" max="13" width="7.0"/>
  </cols>
  <sheetData>
    <row r="1" ht="15.75" customHeigh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4"/>
    </row>
    <row r="2" ht="12.75" customHeight="1">
      <c r="A2" s="1"/>
      <c r="B2" s="1"/>
      <c r="C2" s="5" t="s">
        <v>1</v>
      </c>
      <c r="D2" s="3"/>
      <c r="E2" s="3"/>
      <c r="F2" s="3"/>
      <c r="G2" s="3"/>
      <c r="H2" s="3"/>
      <c r="I2" s="3"/>
      <c r="J2" s="3"/>
      <c r="K2" s="3"/>
      <c r="L2" s="3"/>
      <c r="M2" s="4"/>
    </row>
    <row r="3" ht="19.5" customHeight="1">
      <c r="A3" s="1"/>
      <c r="B3" s="1"/>
      <c r="C3" s="6" t="s">
        <v>2</v>
      </c>
      <c r="D3" s="3"/>
      <c r="E3" s="3"/>
      <c r="F3" s="3"/>
      <c r="G3" s="3"/>
      <c r="H3" s="3"/>
      <c r="I3" s="3"/>
      <c r="J3" s="3"/>
      <c r="K3" s="3"/>
      <c r="L3" s="3"/>
      <c r="M3" s="4"/>
    </row>
    <row r="4" ht="58.5" customHeight="1">
      <c r="A4" s="1"/>
      <c r="B4" s="1"/>
      <c r="C4" s="7" t="s">
        <v>3</v>
      </c>
      <c r="D4" s="3"/>
      <c r="E4" s="3"/>
      <c r="F4" s="3"/>
      <c r="G4" s="3"/>
      <c r="H4" s="3"/>
      <c r="I4" s="3"/>
      <c r="J4" s="3"/>
      <c r="K4" s="3"/>
      <c r="L4" s="3"/>
      <c r="M4" s="4"/>
    </row>
    <row r="5" ht="15.75" customHeight="1">
      <c r="A5" s="8"/>
      <c r="B5" s="8"/>
      <c r="C5" s="9" t="s">
        <v>4</v>
      </c>
      <c r="D5" s="10" t="s">
        <v>5</v>
      </c>
      <c r="M5" s="11" t="s">
        <v>6</v>
      </c>
    </row>
    <row r="6" ht="16.5" customHeight="1">
      <c r="A6" s="12" t="s">
        <v>7</v>
      </c>
      <c r="B6" s="12" t="s">
        <v>8</v>
      </c>
      <c r="C6" s="13" t="s">
        <v>9</v>
      </c>
      <c r="D6" s="13" t="s">
        <v>10</v>
      </c>
      <c r="E6" s="14" t="s">
        <v>11</v>
      </c>
      <c r="F6" s="14" t="s">
        <v>12</v>
      </c>
      <c r="G6" s="15" t="s">
        <v>13</v>
      </c>
      <c r="H6" s="13" t="s">
        <v>14</v>
      </c>
      <c r="I6" s="16" t="s">
        <v>15</v>
      </c>
      <c r="J6" s="16" t="s">
        <v>16</v>
      </c>
      <c r="K6" s="17" t="s">
        <v>17</v>
      </c>
      <c r="L6" s="18" t="s">
        <v>18</v>
      </c>
      <c r="M6" s="19"/>
    </row>
    <row r="7" ht="16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</row>
    <row r="8" ht="16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</row>
    <row r="9" ht="16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</row>
    <row r="10" ht="10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</row>
    <row r="11" ht="16.5" hidden="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</row>
    <row r="12" ht="24.0" customHeight="1">
      <c r="A12" s="21"/>
      <c r="B12" s="22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</row>
    <row r="13" ht="16.5" customHeight="1">
      <c r="A13" s="21"/>
      <c r="B13" s="23" t="s">
        <v>20</v>
      </c>
      <c r="C13" s="3"/>
      <c r="D13" s="3"/>
      <c r="E13" s="3"/>
      <c r="F13" s="3"/>
      <c r="G13" s="3"/>
      <c r="H13" s="3"/>
      <c r="I13" s="3"/>
      <c r="J13" s="3"/>
      <c r="K13" s="3"/>
      <c r="L13" s="4"/>
      <c r="M13" s="19"/>
    </row>
    <row r="14" ht="23.25" customHeight="1">
      <c r="A14" s="21"/>
      <c r="B14" s="24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4"/>
      <c r="M14" s="25"/>
    </row>
    <row r="15" ht="22.5" customHeight="1">
      <c r="A15" s="26">
        <v>1.0</v>
      </c>
      <c r="B15" s="27">
        <v>1.0</v>
      </c>
      <c r="C15" s="28" t="s">
        <v>22</v>
      </c>
      <c r="D15" s="29">
        <v>2013.0</v>
      </c>
      <c r="E15" s="29"/>
      <c r="F15" s="29" t="s">
        <v>23</v>
      </c>
      <c r="G15" s="30" t="s">
        <v>24</v>
      </c>
      <c r="H15" s="31">
        <v>8.0</v>
      </c>
      <c r="I15" s="30"/>
      <c r="J15" s="30" t="str">
        <f>SUM(H15*I15)</f>
        <v>0</v>
      </c>
      <c r="K15" s="30"/>
      <c r="L15" s="32" t="s">
        <v>25</v>
      </c>
      <c r="M15" s="25"/>
    </row>
    <row r="16" ht="22.5" customHeight="1">
      <c r="A16" s="33"/>
      <c r="B16" s="23" t="s">
        <v>26</v>
      </c>
      <c r="C16" s="3"/>
      <c r="D16" s="3"/>
      <c r="E16" s="3"/>
      <c r="F16" s="3"/>
      <c r="G16" s="3"/>
      <c r="H16" s="3"/>
      <c r="I16" s="3"/>
      <c r="J16" s="3"/>
      <c r="K16" s="3"/>
      <c r="L16" s="4"/>
      <c r="M16" s="25"/>
    </row>
    <row r="17" ht="22.5" customHeight="1">
      <c r="A17" s="34"/>
      <c r="B17" s="24"/>
      <c r="C17" s="35" t="s">
        <v>27</v>
      </c>
      <c r="D17" s="3"/>
      <c r="E17" s="3"/>
      <c r="F17" s="3"/>
      <c r="G17" s="3"/>
      <c r="H17" s="3"/>
      <c r="I17" s="3"/>
      <c r="J17" s="3"/>
      <c r="K17" s="3"/>
      <c r="L17" s="4"/>
      <c r="M17" s="25"/>
    </row>
    <row r="18" ht="37.5" customHeight="1">
      <c r="A18" s="34">
        <v>1.0</v>
      </c>
      <c r="B18" s="36">
        <v>2.0</v>
      </c>
      <c r="C18" s="37" t="s">
        <v>28</v>
      </c>
      <c r="D18" s="38">
        <v>2008.0</v>
      </c>
      <c r="E18" s="38">
        <v>42.2</v>
      </c>
      <c r="F18" s="38" t="s">
        <v>29</v>
      </c>
      <c r="G18" s="38" t="s">
        <v>24</v>
      </c>
      <c r="H18" s="39">
        <v>12.0</v>
      </c>
      <c r="I18" s="39"/>
      <c r="J18" s="39" t="str">
        <f>SUM(H18*I18)</f>
        <v>0</v>
      </c>
      <c r="K18" s="39"/>
      <c r="L18" s="40" t="s">
        <v>30</v>
      </c>
      <c r="M18" s="25"/>
    </row>
    <row r="19" ht="22.5" customHeight="1">
      <c r="A19" s="34"/>
      <c r="B19" s="24"/>
      <c r="C19" s="35" t="s">
        <v>31</v>
      </c>
      <c r="D19" s="3"/>
      <c r="E19" s="3"/>
      <c r="F19" s="3"/>
      <c r="G19" s="3"/>
      <c r="H19" s="3"/>
      <c r="I19" s="3"/>
      <c r="J19" s="3"/>
      <c r="K19" s="3"/>
      <c r="L19" s="4"/>
      <c r="M19" s="25"/>
    </row>
    <row r="20" ht="19.5" customHeight="1">
      <c r="A20" s="34">
        <v>1.0</v>
      </c>
      <c r="B20" s="36">
        <v>3.0</v>
      </c>
      <c r="C20" s="41" t="s">
        <v>32</v>
      </c>
      <c r="D20" s="42">
        <v>2008.0</v>
      </c>
      <c r="E20" s="42" t="s">
        <v>33</v>
      </c>
      <c r="F20" s="38" t="s">
        <v>29</v>
      </c>
      <c r="G20" s="39" t="s">
        <v>24</v>
      </c>
      <c r="H20" s="42">
        <v>12.0</v>
      </c>
      <c r="I20" s="39"/>
      <c r="J20" s="39" t="str">
        <f t="shared" ref="J20:J21" si="1">SUM(H20*I20)</f>
        <v>0</v>
      </c>
      <c r="K20" s="39"/>
      <c r="L20" s="40" t="s">
        <v>30</v>
      </c>
      <c r="M20" s="25"/>
    </row>
    <row r="21" ht="23.25" customHeight="1">
      <c r="A21" s="43">
        <v>1.0</v>
      </c>
      <c r="B21" s="44">
        <v>4.0</v>
      </c>
      <c r="C21" s="45" t="s">
        <v>34</v>
      </c>
      <c r="D21" s="46">
        <v>2008.0</v>
      </c>
      <c r="E21" s="46" t="s">
        <v>33</v>
      </c>
      <c r="F21" s="38" t="s">
        <v>29</v>
      </c>
      <c r="G21" s="46" t="s">
        <v>24</v>
      </c>
      <c r="H21" s="47">
        <v>12.0</v>
      </c>
      <c r="I21" s="47"/>
      <c r="J21" s="47" t="str">
        <f t="shared" si="1"/>
        <v>0</v>
      </c>
      <c r="K21" s="47"/>
      <c r="L21" s="48" t="s">
        <v>30</v>
      </c>
      <c r="M21" s="25"/>
    </row>
    <row r="22" ht="16.5" customHeight="1">
      <c r="A22" s="49"/>
      <c r="B22" s="23" t="s">
        <v>35</v>
      </c>
      <c r="C22" s="3"/>
      <c r="D22" s="3"/>
      <c r="E22" s="3"/>
      <c r="F22" s="3"/>
      <c r="G22" s="3"/>
      <c r="H22" s="3"/>
      <c r="I22" s="3"/>
      <c r="J22" s="3"/>
      <c r="K22" s="3"/>
      <c r="L22" s="4"/>
      <c r="M22" s="19"/>
    </row>
    <row r="23" ht="22.5" customHeight="1">
      <c r="A23" s="49"/>
      <c r="B23" s="50" t="s">
        <v>36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25"/>
    </row>
    <row r="24" ht="32.25" customHeight="1">
      <c r="A24" s="51">
        <v>1.0</v>
      </c>
      <c r="B24" s="52">
        <v>5.0</v>
      </c>
      <c r="C24" s="53" t="s">
        <v>37</v>
      </c>
      <c r="D24" s="30">
        <v>2007.0</v>
      </c>
      <c r="E24" s="30">
        <v>52.5</v>
      </c>
      <c r="F24" s="30" t="s">
        <v>38</v>
      </c>
      <c r="G24" s="30">
        <v>3.0</v>
      </c>
      <c r="H24" s="30">
        <v>12.0</v>
      </c>
      <c r="I24" s="30"/>
      <c r="J24" s="30" t="str">
        <f>SUM(H24*I24)</f>
        <v>0</v>
      </c>
      <c r="K24" s="30"/>
      <c r="L24" s="54" t="s">
        <v>39</v>
      </c>
      <c r="M24" s="25"/>
    </row>
    <row r="25" ht="22.5" customHeight="1">
      <c r="A25" s="33"/>
      <c r="B25" s="50" t="s">
        <v>40</v>
      </c>
      <c r="C25" s="3"/>
      <c r="D25" s="3"/>
      <c r="E25" s="3"/>
      <c r="F25" s="3"/>
      <c r="G25" s="3"/>
      <c r="H25" s="3"/>
      <c r="I25" s="3"/>
      <c r="J25" s="3"/>
      <c r="K25" s="3"/>
      <c r="L25" s="4"/>
      <c r="M25" s="25"/>
    </row>
    <row r="26" ht="22.5" customHeight="1">
      <c r="A26" s="43">
        <v>1.0</v>
      </c>
      <c r="B26" s="44">
        <v>6.0</v>
      </c>
      <c r="C26" s="45" t="s">
        <v>41</v>
      </c>
      <c r="D26" s="46">
        <v>2007.0</v>
      </c>
      <c r="E26" s="46">
        <v>65.4</v>
      </c>
      <c r="F26" s="46" t="s">
        <v>42</v>
      </c>
      <c r="G26" s="46">
        <v>3.0</v>
      </c>
      <c r="H26" s="18">
        <v>12.0</v>
      </c>
      <c r="I26" s="47"/>
      <c r="J26" s="47" t="str">
        <f>SUM(H26*I26)</f>
        <v>0</v>
      </c>
      <c r="K26" s="47"/>
      <c r="L26" s="48" t="s">
        <v>25</v>
      </c>
      <c r="M26" s="25"/>
    </row>
    <row r="27" ht="22.5" customHeight="1">
      <c r="A27" s="21"/>
      <c r="B27" s="22" t="s">
        <v>43</v>
      </c>
      <c r="C27" s="3"/>
      <c r="D27" s="3"/>
      <c r="E27" s="3"/>
      <c r="F27" s="3"/>
      <c r="G27" s="3"/>
      <c r="H27" s="3"/>
      <c r="I27" s="3"/>
      <c r="J27" s="3"/>
      <c r="K27" s="3"/>
      <c r="L27" s="4"/>
      <c r="M27" s="19"/>
    </row>
    <row r="28" ht="22.5" customHeight="1">
      <c r="A28" s="21"/>
      <c r="B28" s="50" t="s">
        <v>44</v>
      </c>
      <c r="C28" s="3"/>
      <c r="D28" s="3"/>
      <c r="E28" s="3"/>
      <c r="F28" s="3"/>
      <c r="G28" s="3"/>
      <c r="H28" s="3"/>
      <c r="I28" s="3"/>
      <c r="J28" s="3"/>
      <c r="K28" s="3"/>
      <c r="L28" s="4"/>
      <c r="M28" s="25"/>
    </row>
    <row r="29" ht="22.5" customHeight="1">
      <c r="A29" s="51">
        <v>2.0</v>
      </c>
      <c r="B29" s="52">
        <v>1.0</v>
      </c>
      <c r="C29" s="28" t="s">
        <v>45</v>
      </c>
      <c r="D29" s="29">
        <v>2006.0</v>
      </c>
      <c r="E29" s="29">
        <v>97.0</v>
      </c>
      <c r="F29" s="29" t="s">
        <v>46</v>
      </c>
      <c r="G29" s="29">
        <v>1.0</v>
      </c>
      <c r="H29" s="30">
        <v>16.0</v>
      </c>
      <c r="I29" s="30"/>
      <c r="J29" s="30" t="str">
        <f>SUM(H29*I29)</f>
        <v>0</v>
      </c>
      <c r="K29" s="30"/>
      <c r="L29" s="32" t="s">
        <v>25</v>
      </c>
      <c r="M29" s="25"/>
    </row>
    <row r="30" ht="22.5" customHeight="1">
      <c r="A30" s="33"/>
      <c r="B30" s="50" t="s">
        <v>47</v>
      </c>
      <c r="C30" s="3"/>
      <c r="D30" s="3"/>
      <c r="E30" s="3"/>
      <c r="F30" s="3"/>
      <c r="G30" s="3"/>
      <c r="H30" s="3"/>
      <c r="I30" s="3"/>
      <c r="J30" s="3"/>
      <c r="K30" s="3"/>
      <c r="L30" s="4"/>
      <c r="M30" s="25"/>
    </row>
    <row r="31" ht="22.5" customHeight="1">
      <c r="A31" s="51">
        <v>2.0</v>
      </c>
      <c r="B31" s="52">
        <v>2.0</v>
      </c>
      <c r="C31" s="28" t="s">
        <v>48</v>
      </c>
      <c r="D31" s="29">
        <v>1993.0</v>
      </c>
      <c r="E31" s="29">
        <v>81.0</v>
      </c>
      <c r="F31" s="29" t="s">
        <v>49</v>
      </c>
      <c r="G31" s="29">
        <v>1.0</v>
      </c>
      <c r="H31" s="30">
        <v>16.0</v>
      </c>
      <c r="I31" s="30"/>
      <c r="J31" s="30" t="str">
        <f t="shared" ref="J31:J32" si="2">SUM(H31*I31)</f>
        <v>0</v>
      </c>
      <c r="K31" s="30"/>
      <c r="L31" s="32" t="s">
        <v>50</v>
      </c>
      <c r="M31" s="25"/>
    </row>
    <row r="32" ht="21.0" customHeight="1">
      <c r="A32" s="34">
        <v>2.0</v>
      </c>
      <c r="B32" s="36">
        <v>3.0</v>
      </c>
      <c r="C32" s="37" t="s">
        <v>51</v>
      </c>
      <c r="D32" s="42">
        <v>1970.0</v>
      </c>
      <c r="E32" s="42">
        <v>98.0</v>
      </c>
      <c r="F32" s="42" t="s">
        <v>52</v>
      </c>
      <c r="G32" s="39" t="s">
        <v>53</v>
      </c>
      <c r="H32" s="42">
        <v>16.0</v>
      </c>
      <c r="I32" s="39"/>
      <c r="J32" s="39" t="str">
        <f t="shared" si="2"/>
        <v>0</v>
      </c>
      <c r="K32" s="39"/>
      <c r="L32" s="55" t="s">
        <v>54</v>
      </c>
      <c r="M32" s="25"/>
    </row>
    <row r="33" ht="20.25" customHeight="1">
      <c r="A33" s="33"/>
      <c r="B33" s="34" t="s">
        <v>55</v>
      </c>
      <c r="C33" s="3"/>
      <c r="D33" s="3"/>
      <c r="E33" s="3"/>
      <c r="F33" s="3"/>
      <c r="G33" s="3"/>
      <c r="H33" s="3"/>
      <c r="I33" s="3"/>
      <c r="J33" s="3"/>
      <c r="K33" s="3"/>
      <c r="L33" s="4"/>
      <c r="M33" s="19"/>
    </row>
    <row r="34" ht="16.5" customHeight="1">
      <c r="A34" s="34"/>
      <c r="B34" s="23"/>
      <c r="C34" s="35" t="s">
        <v>56</v>
      </c>
      <c r="D34" s="3"/>
      <c r="E34" s="3"/>
      <c r="F34" s="3"/>
      <c r="G34" s="3"/>
      <c r="H34" s="3"/>
      <c r="I34" s="3"/>
      <c r="J34" s="3"/>
      <c r="K34" s="3"/>
      <c r="L34" s="4"/>
      <c r="M34" s="19"/>
    </row>
    <row r="35" ht="21.0" customHeight="1">
      <c r="A35" s="34">
        <v>2.0</v>
      </c>
      <c r="B35" s="36">
        <v>4.0</v>
      </c>
      <c r="C35" s="37" t="s">
        <v>57</v>
      </c>
      <c r="D35" s="42">
        <v>2014.0</v>
      </c>
      <c r="E35" s="42">
        <v>35.0</v>
      </c>
      <c r="F35" s="42" t="s">
        <v>52</v>
      </c>
      <c r="G35" s="39" t="s">
        <v>58</v>
      </c>
      <c r="H35" s="42">
        <v>2.0</v>
      </c>
      <c r="I35" s="39"/>
      <c r="J35" s="39" t="str">
        <f t="shared" ref="J35:J37" si="3">SUM(H35*I35)</f>
        <v>0</v>
      </c>
      <c r="K35" s="39"/>
      <c r="L35" s="55" t="s">
        <v>54</v>
      </c>
      <c r="M35" s="25"/>
    </row>
    <row r="36" ht="22.5" customHeight="1">
      <c r="A36" s="34">
        <v>2.0</v>
      </c>
      <c r="B36" s="36">
        <v>5.0</v>
      </c>
      <c r="C36" s="56" t="s">
        <v>59</v>
      </c>
      <c r="D36" s="42">
        <v>2014.0</v>
      </c>
      <c r="E36" s="42">
        <v>35.0</v>
      </c>
      <c r="F36" s="42" t="s">
        <v>52</v>
      </c>
      <c r="G36" s="39" t="s">
        <v>24</v>
      </c>
      <c r="H36" s="42">
        <v>2.0</v>
      </c>
      <c r="I36" s="39"/>
      <c r="J36" s="39" t="str">
        <f t="shared" si="3"/>
        <v>0</v>
      </c>
      <c r="K36" s="39"/>
      <c r="L36" s="55" t="s">
        <v>54</v>
      </c>
      <c r="M36" s="25"/>
    </row>
    <row r="37" ht="21.0" customHeight="1">
      <c r="A37" s="34">
        <v>2.0</v>
      </c>
      <c r="B37" s="36">
        <v>6.0</v>
      </c>
      <c r="C37" s="37" t="s">
        <v>60</v>
      </c>
      <c r="D37" s="42">
        <v>2012.0</v>
      </c>
      <c r="E37" s="42">
        <v>35.0</v>
      </c>
      <c r="F37" s="42" t="s">
        <v>52</v>
      </c>
      <c r="G37" s="39" t="s">
        <v>58</v>
      </c>
      <c r="H37" s="42">
        <v>2.0</v>
      </c>
      <c r="I37" s="39"/>
      <c r="J37" s="39" t="str">
        <f t="shared" si="3"/>
        <v>0</v>
      </c>
      <c r="K37" s="39"/>
      <c r="L37" s="55" t="s">
        <v>54</v>
      </c>
      <c r="M37" s="25"/>
    </row>
    <row r="38" ht="22.5" customHeight="1">
      <c r="B38" s="22" t="s">
        <v>61</v>
      </c>
      <c r="C38" s="3"/>
      <c r="D38" s="3"/>
      <c r="E38" s="3"/>
      <c r="F38" s="3"/>
      <c r="G38" s="3"/>
      <c r="H38" s="3"/>
      <c r="I38" s="3"/>
      <c r="J38" s="3"/>
      <c r="K38" s="3"/>
      <c r="L38" s="4"/>
      <c r="M38" s="19"/>
    </row>
    <row r="39" ht="23.25" customHeight="1">
      <c r="A39" s="34">
        <v>3.0</v>
      </c>
      <c r="B39" s="36">
        <v>1.0</v>
      </c>
      <c r="C39" s="41" t="s">
        <v>62</v>
      </c>
      <c r="D39" s="39">
        <v>2012.0</v>
      </c>
      <c r="E39" s="42">
        <v>32.0</v>
      </c>
      <c r="F39" s="42" t="s">
        <v>38</v>
      </c>
      <c r="G39" s="39" t="s">
        <v>24</v>
      </c>
      <c r="H39" s="42">
        <v>4.0</v>
      </c>
      <c r="I39" s="39"/>
      <c r="J39" s="39" t="str">
        <f t="shared" ref="J39:J44" si="4">SUM(H39*I39)</f>
        <v>0</v>
      </c>
      <c r="K39" s="39"/>
      <c r="L39" s="40" t="s">
        <v>63</v>
      </c>
      <c r="M39" s="25"/>
    </row>
    <row r="40" ht="21.75" customHeight="1">
      <c r="A40" s="34">
        <v>3.0</v>
      </c>
      <c r="B40" s="36">
        <v>2.0</v>
      </c>
      <c r="C40" s="41" t="s">
        <v>64</v>
      </c>
      <c r="D40" s="47">
        <v>2012.0</v>
      </c>
      <c r="E40" s="57">
        <v>56.0</v>
      </c>
      <c r="F40" s="57" t="s">
        <v>65</v>
      </c>
      <c r="G40" s="47" t="s">
        <v>24</v>
      </c>
      <c r="H40" s="57">
        <v>4.0</v>
      </c>
      <c r="I40" s="47"/>
      <c r="J40" s="39" t="str">
        <f t="shared" si="4"/>
        <v>0</v>
      </c>
      <c r="K40" s="39"/>
      <c r="L40" s="40" t="s">
        <v>63</v>
      </c>
      <c r="M40" s="25"/>
    </row>
    <row r="41" ht="21.75" customHeight="1">
      <c r="A41" s="34">
        <v>3.0</v>
      </c>
      <c r="B41" s="36">
        <v>3.0</v>
      </c>
      <c r="C41" s="41" t="s">
        <v>66</v>
      </c>
      <c r="D41" s="47">
        <v>2012.0</v>
      </c>
      <c r="E41" s="57">
        <v>75.0</v>
      </c>
      <c r="F41" s="57" t="s">
        <v>65</v>
      </c>
      <c r="G41" s="47" t="s">
        <v>24</v>
      </c>
      <c r="H41" s="57">
        <v>4.0</v>
      </c>
      <c r="I41" s="47"/>
      <c r="J41" s="39" t="str">
        <f t="shared" si="4"/>
        <v>0</v>
      </c>
      <c r="K41" s="39"/>
      <c r="L41" s="40" t="s">
        <v>63</v>
      </c>
      <c r="M41" s="25"/>
    </row>
    <row r="42" ht="21.0" customHeight="1">
      <c r="A42" s="34">
        <v>3.0</v>
      </c>
      <c r="B42" s="36">
        <v>4.0</v>
      </c>
      <c r="C42" s="37" t="s">
        <v>67</v>
      </c>
      <c r="D42" s="42">
        <v>2013.0</v>
      </c>
      <c r="E42" s="42">
        <v>33.0</v>
      </c>
      <c r="F42" s="42" t="s">
        <v>68</v>
      </c>
      <c r="G42" s="39" t="s">
        <v>69</v>
      </c>
      <c r="H42" s="42">
        <v>6.0</v>
      </c>
      <c r="I42" s="39"/>
      <c r="J42" s="39" t="str">
        <f t="shared" si="4"/>
        <v>0</v>
      </c>
      <c r="K42" s="39"/>
      <c r="L42" s="55" t="s">
        <v>63</v>
      </c>
      <c r="M42" s="25"/>
    </row>
    <row r="43" ht="33.0" customHeight="1">
      <c r="A43" s="34">
        <v>3.0</v>
      </c>
      <c r="B43" s="36">
        <v>5.0</v>
      </c>
      <c r="C43" s="37" t="s">
        <v>70</v>
      </c>
      <c r="D43" s="38">
        <v>2012.0</v>
      </c>
      <c r="E43" s="38">
        <v>34.3</v>
      </c>
      <c r="F43" s="38" t="s">
        <v>71</v>
      </c>
      <c r="G43" s="38" t="s">
        <v>69</v>
      </c>
      <c r="H43" s="58">
        <v>10.0</v>
      </c>
      <c r="I43" s="39"/>
      <c r="J43" s="39" t="str">
        <f t="shared" si="4"/>
        <v>0</v>
      </c>
      <c r="K43" s="39"/>
      <c r="L43" s="40" t="s">
        <v>30</v>
      </c>
      <c r="M43" s="25"/>
    </row>
    <row r="44" ht="18.0" customHeight="1">
      <c r="A44" s="34">
        <v>3.0</v>
      </c>
      <c r="B44" s="36">
        <v>6.0</v>
      </c>
      <c r="C44" s="56" t="s">
        <v>72</v>
      </c>
      <c r="D44" s="42">
        <v>2015.0</v>
      </c>
      <c r="E44" s="42">
        <v>30.0</v>
      </c>
      <c r="F44" s="42" t="s">
        <v>73</v>
      </c>
      <c r="G44" s="39" t="s">
        <v>24</v>
      </c>
      <c r="H44" s="42">
        <v>8.0</v>
      </c>
      <c r="I44" s="39"/>
      <c r="J44" s="39" t="str">
        <f t="shared" si="4"/>
        <v>0</v>
      </c>
      <c r="K44" s="39"/>
      <c r="L44" s="55" t="s">
        <v>25</v>
      </c>
      <c r="M44" s="25"/>
    </row>
    <row r="45" ht="22.5" customHeight="1">
      <c r="B45" s="22" t="s">
        <v>74</v>
      </c>
      <c r="C45" s="3"/>
      <c r="D45" s="3"/>
      <c r="E45" s="3"/>
      <c r="F45" s="3"/>
      <c r="G45" s="3"/>
      <c r="H45" s="3"/>
      <c r="I45" s="3"/>
      <c r="J45" s="3"/>
      <c r="K45" s="3"/>
      <c r="L45" s="4"/>
      <c r="M45" s="19"/>
    </row>
    <row r="46" ht="16.5" customHeight="1">
      <c r="A46" s="34"/>
      <c r="B46" s="36"/>
      <c r="C46" s="35" t="s">
        <v>75</v>
      </c>
      <c r="D46" s="3"/>
      <c r="E46" s="3"/>
      <c r="F46" s="3"/>
      <c r="G46" s="3"/>
      <c r="H46" s="3"/>
      <c r="I46" s="3"/>
      <c r="J46" s="3"/>
      <c r="K46" s="3"/>
      <c r="L46" s="4"/>
      <c r="M46" s="19"/>
    </row>
    <row r="47" ht="23.25" customHeight="1">
      <c r="A47" s="34">
        <v>4.0</v>
      </c>
      <c r="B47" s="36">
        <v>1.0</v>
      </c>
      <c r="C47" s="37" t="s">
        <v>76</v>
      </c>
      <c r="D47" s="42">
        <v>2013.0</v>
      </c>
      <c r="E47" s="42">
        <v>43.0</v>
      </c>
      <c r="F47" s="42" t="s">
        <v>71</v>
      </c>
      <c r="G47" s="39" t="s">
        <v>77</v>
      </c>
      <c r="H47" s="42">
        <v>12.0</v>
      </c>
      <c r="I47" s="39"/>
      <c r="J47" s="39" t="str">
        <f t="shared" ref="J47:J48" si="5">SUM(H47*I47)</f>
        <v>0</v>
      </c>
      <c r="K47" s="39"/>
      <c r="L47" s="55" t="s">
        <v>30</v>
      </c>
      <c r="M47" s="25"/>
    </row>
    <row r="48" ht="18.0" customHeight="1">
      <c r="A48" s="34">
        <v>4.0</v>
      </c>
      <c r="B48" s="23">
        <v>2.0</v>
      </c>
      <c r="C48" s="37" t="s">
        <v>78</v>
      </c>
      <c r="D48" s="38">
        <v>2012.0</v>
      </c>
      <c r="E48" s="38">
        <v>47.0</v>
      </c>
      <c r="F48" s="38" t="s">
        <v>79</v>
      </c>
      <c r="G48" s="38" t="s">
        <v>24</v>
      </c>
      <c r="H48" s="39">
        <v>8.0</v>
      </c>
      <c r="I48" s="39"/>
      <c r="J48" s="39" t="str">
        <f t="shared" si="5"/>
        <v>0</v>
      </c>
      <c r="K48" s="39"/>
      <c r="L48" s="40" t="s">
        <v>30</v>
      </c>
      <c r="M48" s="25"/>
    </row>
    <row r="49" ht="16.5" customHeight="1">
      <c r="A49" s="34"/>
      <c r="B49" s="23"/>
      <c r="C49" s="35" t="s">
        <v>80</v>
      </c>
      <c r="D49" s="3"/>
      <c r="E49" s="3"/>
      <c r="F49" s="3"/>
      <c r="G49" s="3"/>
      <c r="H49" s="3"/>
      <c r="I49" s="3"/>
      <c r="J49" s="3"/>
      <c r="K49" s="3"/>
      <c r="L49" s="4"/>
      <c r="M49" s="19"/>
    </row>
    <row r="50" ht="21.75" customHeight="1">
      <c r="A50" s="34">
        <v>4.0</v>
      </c>
      <c r="B50" s="36">
        <v>3.0</v>
      </c>
      <c r="C50" s="41" t="s">
        <v>81</v>
      </c>
      <c r="D50" s="47">
        <v>2012.0</v>
      </c>
      <c r="E50" s="57">
        <v>53.0</v>
      </c>
      <c r="F50" s="57" t="s">
        <v>65</v>
      </c>
      <c r="G50" s="47" t="s">
        <v>24</v>
      </c>
      <c r="H50" s="57">
        <v>12.0</v>
      </c>
      <c r="I50" s="47"/>
      <c r="J50" s="39" t="str">
        <f>SUM(H50*I50)</f>
        <v>0</v>
      </c>
      <c r="K50" s="39"/>
      <c r="L50" s="40" t="s">
        <v>63</v>
      </c>
      <c r="M50" s="25"/>
    </row>
    <row r="51" ht="20.25" customHeight="1">
      <c r="A51" s="33"/>
      <c r="B51" s="23" t="s">
        <v>82</v>
      </c>
      <c r="C51" s="3"/>
      <c r="D51" s="3"/>
      <c r="E51" s="3"/>
      <c r="F51" s="3"/>
      <c r="G51" s="3"/>
      <c r="H51" s="3"/>
      <c r="I51" s="3"/>
      <c r="J51" s="3"/>
      <c r="K51" s="3"/>
      <c r="L51" s="4"/>
      <c r="M51" s="19"/>
    </row>
    <row r="52" ht="16.5" customHeight="1">
      <c r="A52" s="34"/>
      <c r="B52" s="23"/>
      <c r="C52" s="35" t="s">
        <v>75</v>
      </c>
      <c r="D52" s="3"/>
      <c r="E52" s="3"/>
      <c r="F52" s="3"/>
      <c r="G52" s="3"/>
      <c r="H52" s="3"/>
      <c r="I52" s="3"/>
      <c r="J52" s="3"/>
      <c r="K52" s="3"/>
      <c r="L52" s="4"/>
      <c r="M52" s="19"/>
    </row>
    <row r="53" ht="23.25" customHeight="1">
      <c r="A53" s="59">
        <v>4.0</v>
      </c>
      <c r="B53" s="60">
        <v>4.0</v>
      </c>
      <c r="C53" s="61" t="s">
        <v>83</v>
      </c>
      <c r="D53" s="39">
        <v>2010.0</v>
      </c>
      <c r="E53" s="39">
        <v>43.0</v>
      </c>
      <c r="F53" s="39" t="s">
        <v>52</v>
      </c>
      <c r="G53" s="39" t="s">
        <v>24</v>
      </c>
      <c r="H53" s="39">
        <v>12.0</v>
      </c>
      <c r="I53" s="39"/>
      <c r="J53" s="39" t="str">
        <f t="shared" ref="J53:J54" si="6">SUM(H53*I53)</f>
        <v>0</v>
      </c>
      <c r="K53" s="39"/>
      <c r="L53" s="40" t="s">
        <v>54</v>
      </c>
      <c r="M53" s="25"/>
    </row>
    <row r="54" ht="23.25" customHeight="1">
      <c r="A54" s="59">
        <v>4.0</v>
      </c>
      <c r="B54" s="60">
        <v>5.0</v>
      </c>
      <c r="C54" s="61" t="s">
        <v>84</v>
      </c>
      <c r="D54" s="39">
        <v>2010.0</v>
      </c>
      <c r="E54" s="39">
        <v>43.5</v>
      </c>
      <c r="F54" s="39" t="s">
        <v>52</v>
      </c>
      <c r="G54" s="39" t="s">
        <v>24</v>
      </c>
      <c r="H54" s="39">
        <v>12.0</v>
      </c>
      <c r="I54" s="39"/>
      <c r="J54" s="39" t="str">
        <f t="shared" si="6"/>
        <v>0</v>
      </c>
      <c r="K54" s="39"/>
      <c r="L54" s="40" t="s">
        <v>54</v>
      </c>
      <c r="M54" s="25"/>
    </row>
    <row r="55" ht="16.5" customHeight="1">
      <c r="A55" s="23"/>
      <c r="B55" s="23"/>
      <c r="C55" s="35" t="s">
        <v>85</v>
      </c>
      <c r="D55" s="3"/>
      <c r="E55" s="3"/>
      <c r="F55" s="3"/>
      <c r="G55" s="3"/>
      <c r="H55" s="3"/>
      <c r="I55" s="3"/>
      <c r="J55" s="3"/>
      <c r="K55" s="3"/>
      <c r="L55" s="4"/>
      <c r="M55" s="19"/>
    </row>
    <row r="56" ht="18.0" customHeight="1">
      <c r="A56" s="34">
        <v>4.0</v>
      </c>
      <c r="B56" s="36">
        <v>6.0</v>
      </c>
      <c r="C56" s="37" t="s">
        <v>86</v>
      </c>
      <c r="D56" s="38">
        <v>2011.0</v>
      </c>
      <c r="E56" s="38">
        <v>52.6</v>
      </c>
      <c r="F56" s="38" t="s">
        <v>71</v>
      </c>
      <c r="G56" s="38" t="s">
        <v>24</v>
      </c>
      <c r="H56" s="39">
        <v>16.0</v>
      </c>
      <c r="I56" s="39"/>
      <c r="J56" s="39" t="str">
        <f>SUM(H56*I56)</f>
        <v>0</v>
      </c>
      <c r="K56" s="39"/>
      <c r="L56" s="40" t="s">
        <v>30</v>
      </c>
      <c r="M56" s="25"/>
    </row>
    <row r="57" ht="22.5" customHeight="1">
      <c r="B57" s="22" t="s">
        <v>87</v>
      </c>
      <c r="C57" s="3"/>
      <c r="D57" s="3"/>
      <c r="E57" s="3"/>
      <c r="F57" s="3"/>
      <c r="G57" s="3"/>
      <c r="H57" s="3"/>
      <c r="I57" s="3"/>
      <c r="J57" s="3"/>
      <c r="K57" s="3"/>
      <c r="L57" s="4"/>
      <c r="M57" s="19"/>
    </row>
    <row r="58" ht="33.0" customHeight="1">
      <c r="A58" s="34">
        <v>5.0</v>
      </c>
      <c r="B58" s="36">
        <v>1.0</v>
      </c>
      <c r="C58" s="37" t="s">
        <v>88</v>
      </c>
      <c r="D58" s="38">
        <v>2010.0</v>
      </c>
      <c r="E58" s="38">
        <v>53.0</v>
      </c>
      <c r="F58" s="38" t="s">
        <v>23</v>
      </c>
      <c r="G58" s="39" t="s">
        <v>89</v>
      </c>
      <c r="H58" s="42">
        <v>16.0</v>
      </c>
      <c r="I58" s="39"/>
      <c r="J58" s="39" t="str">
        <f t="shared" ref="J58:J60" si="7">SUM(H58*I58)</f>
        <v>0</v>
      </c>
      <c r="K58" s="39"/>
      <c r="L58" s="40" t="s">
        <v>25</v>
      </c>
      <c r="M58" s="25"/>
    </row>
    <row r="59" ht="23.25" customHeight="1">
      <c r="A59" s="34">
        <v>5.0</v>
      </c>
      <c r="B59" s="36">
        <v>2.0</v>
      </c>
      <c r="C59" s="37" t="s">
        <v>90</v>
      </c>
      <c r="D59" s="39">
        <v>2011.0</v>
      </c>
      <c r="E59" s="42">
        <v>49.0</v>
      </c>
      <c r="F59" s="42" t="s">
        <v>91</v>
      </c>
      <c r="G59" s="39" t="s">
        <v>24</v>
      </c>
      <c r="H59" s="42">
        <v>12.0</v>
      </c>
      <c r="I59" s="39"/>
      <c r="J59" s="39" t="str">
        <f t="shared" si="7"/>
        <v>0</v>
      </c>
      <c r="K59" s="39"/>
      <c r="L59" s="62" t="s">
        <v>25</v>
      </c>
      <c r="M59" s="25"/>
    </row>
    <row r="60" ht="23.25" customHeight="1">
      <c r="A60" s="59">
        <v>5.0</v>
      </c>
      <c r="B60" s="60">
        <v>3.0</v>
      </c>
      <c r="C60" s="61" t="s">
        <v>92</v>
      </c>
      <c r="D60" s="39">
        <v>2011.0</v>
      </c>
      <c r="E60" s="39">
        <v>53.0</v>
      </c>
      <c r="F60" s="39" t="s">
        <v>52</v>
      </c>
      <c r="G60" s="39" t="s">
        <v>24</v>
      </c>
      <c r="H60" s="39">
        <v>8.0</v>
      </c>
      <c r="I60" s="39"/>
      <c r="J60" s="39" t="str">
        <f t="shared" si="7"/>
        <v>0</v>
      </c>
      <c r="K60" s="39"/>
      <c r="L60" s="40" t="s">
        <v>54</v>
      </c>
      <c r="M60" s="25"/>
    </row>
    <row r="61" ht="16.5" customHeight="1">
      <c r="A61" s="34"/>
      <c r="B61" s="36"/>
      <c r="C61" s="35" t="s">
        <v>93</v>
      </c>
      <c r="D61" s="3"/>
      <c r="E61" s="3"/>
      <c r="F61" s="3"/>
      <c r="G61" s="3"/>
      <c r="H61" s="3"/>
      <c r="I61" s="3"/>
      <c r="J61" s="3"/>
      <c r="K61" s="3"/>
      <c r="L61" s="4"/>
      <c r="M61" s="19"/>
    </row>
    <row r="62" ht="23.25" customHeight="1">
      <c r="A62" s="34">
        <v>5.0</v>
      </c>
      <c r="B62" s="36">
        <v>4.0</v>
      </c>
      <c r="C62" s="37" t="s">
        <v>94</v>
      </c>
      <c r="D62" s="39">
        <v>2010.0</v>
      </c>
      <c r="E62" s="42">
        <v>78.0</v>
      </c>
      <c r="F62" s="42" t="s">
        <v>52</v>
      </c>
      <c r="G62" s="39" t="s">
        <v>24</v>
      </c>
      <c r="H62" s="42">
        <v>12.0</v>
      </c>
      <c r="I62" s="39"/>
      <c r="J62" s="39" t="str">
        <f t="shared" ref="J62:J63" si="8">SUM(H62*I62)</f>
        <v>0</v>
      </c>
      <c r="K62" s="39"/>
      <c r="L62" s="62" t="s">
        <v>54</v>
      </c>
      <c r="M62" s="25"/>
    </row>
    <row r="63" ht="23.25" customHeight="1">
      <c r="A63" s="63">
        <v>5.0</v>
      </c>
      <c r="B63" s="64">
        <v>5.0</v>
      </c>
      <c r="C63" s="65" t="s">
        <v>95</v>
      </c>
      <c r="D63" s="47">
        <v>2011.0</v>
      </c>
      <c r="E63" s="47">
        <v>64.0</v>
      </c>
      <c r="F63" s="47" t="s">
        <v>52</v>
      </c>
      <c r="G63" s="47" t="s">
        <v>89</v>
      </c>
      <c r="H63" s="47">
        <v>8.0</v>
      </c>
      <c r="I63" s="47"/>
      <c r="J63" s="47" t="str">
        <f t="shared" si="8"/>
        <v>0</v>
      </c>
      <c r="K63" s="47"/>
      <c r="L63" s="48" t="s">
        <v>54</v>
      </c>
      <c r="M63" s="25"/>
    </row>
    <row r="64" ht="22.5" customHeight="1">
      <c r="A64" s="21"/>
      <c r="B64" s="23" t="s">
        <v>96</v>
      </c>
      <c r="C64" s="3"/>
      <c r="D64" s="3"/>
      <c r="E64" s="3"/>
      <c r="F64" s="3"/>
      <c r="G64" s="3"/>
      <c r="H64" s="3"/>
      <c r="I64" s="3"/>
      <c r="J64" s="3"/>
      <c r="K64" s="3"/>
      <c r="L64" s="4"/>
      <c r="M64" s="25"/>
    </row>
    <row r="65" ht="23.25" customHeight="1">
      <c r="A65" s="21"/>
      <c r="B65" s="50" t="s">
        <v>97</v>
      </c>
      <c r="C65" s="3"/>
      <c r="D65" s="3"/>
      <c r="E65" s="3"/>
      <c r="F65" s="3"/>
      <c r="G65" s="3"/>
      <c r="H65" s="3"/>
      <c r="I65" s="3"/>
      <c r="J65" s="3"/>
      <c r="K65" s="3"/>
      <c r="L65" s="4"/>
      <c r="M65" s="25"/>
    </row>
    <row r="66" ht="19.5" customHeight="1">
      <c r="A66" s="51">
        <v>5.0</v>
      </c>
      <c r="B66" s="52">
        <v>6.0</v>
      </c>
      <c r="C66" s="66" t="s">
        <v>98</v>
      </c>
      <c r="D66" s="31">
        <v>2008.0</v>
      </c>
      <c r="E66" s="31">
        <v>58.0</v>
      </c>
      <c r="F66" s="31" t="s">
        <v>38</v>
      </c>
      <c r="G66" s="30" t="s">
        <v>24</v>
      </c>
      <c r="H66" s="31">
        <v>12.0</v>
      </c>
      <c r="I66" s="30"/>
      <c r="J66" s="30" t="str">
        <f>SUM(H66*I66)</f>
        <v>0</v>
      </c>
      <c r="K66" s="30"/>
      <c r="L66" s="32" t="s">
        <v>63</v>
      </c>
      <c r="M66" s="25"/>
    </row>
    <row r="67" ht="22.5" customHeight="1">
      <c r="A67" s="21"/>
      <c r="B67" s="22" t="s">
        <v>99</v>
      </c>
      <c r="C67" s="3"/>
      <c r="D67" s="3"/>
      <c r="E67" s="3"/>
      <c r="F67" s="3"/>
      <c r="G67" s="3"/>
      <c r="H67" s="3"/>
      <c r="I67" s="3"/>
      <c r="J67" s="3"/>
      <c r="K67" s="3"/>
      <c r="L67" s="4"/>
      <c r="M67" s="19"/>
    </row>
    <row r="68" ht="23.25" customHeight="1">
      <c r="A68" s="33"/>
      <c r="B68" s="24" t="s">
        <v>100</v>
      </c>
      <c r="C68" s="3"/>
      <c r="D68" s="3"/>
      <c r="E68" s="3"/>
      <c r="F68" s="3"/>
      <c r="G68" s="3"/>
      <c r="H68" s="3"/>
      <c r="I68" s="3"/>
      <c r="J68" s="3"/>
      <c r="K68" s="3"/>
      <c r="L68" s="4"/>
      <c r="M68" s="25"/>
    </row>
    <row r="69" ht="23.25" customHeight="1">
      <c r="A69" s="34">
        <v>6.0</v>
      </c>
      <c r="B69" s="36">
        <v>1.0</v>
      </c>
      <c r="C69" s="41" t="s">
        <v>101</v>
      </c>
      <c r="D69" s="42">
        <v>2008.0</v>
      </c>
      <c r="E69" s="42">
        <v>62.0</v>
      </c>
      <c r="F69" s="42" t="s">
        <v>102</v>
      </c>
      <c r="G69" s="39" t="s">
        <v>24</v>
      </c>
      <c r="H69" s="67">
        <v>14.0</v>
      </c>
      <c r="I69" s="39"/>
      <c r="J69" s="39" t="str">
        <f>SUM(H69*I69)</f>
        <v>0</v>
      </c>
      <c r="K69" s="39"/>
      <c r="L69" s="40" t="s">
        <v>63</v>
      </c>
      <c r="M69" s="25"/>
    </row>
    <row r="70" ht="23.25" customHeight="1">
      <c r="A70" s="33"/>
      <c r="B70" s="24" t="s">
        <v>100</v>
      </c>
      <c r="C70" s="3"/>
      <c r="D70" s="3"/>
      <c r="E70" s="3"/>
      <c r="F70" s="3"/>
      <c r="G70" s="3"/>
      <c r="H70" s="3"/>
      <c r="I70" s="3"/>
      <c r="J70" s="3"/>
      <c r="K70" s="3"/>
      <c r="L70" s="4"/>
      <c r="M70" s="25"/>
    </row>
    <row r="71" ht="23.25" customHeight="1">
      <c r="A71" s="34">
        <v>6.0</v>
      </c>
      <c r="B71" s="36">
        <v>2.0</v>
      </c>
      <c r="C71" s="41" t="s">
        <v>103</v>
      </c>
      <c r="D71" s="42">
        <v>2009.0</v>
      </c>
      <c r="E71" s="42">
        <v>68.0</v>
      </c>
      <c r="F71" s="42" t="s">
        <v>52</v>
      </c>
      <c r="G71" s="39" t="s">
        <v>24</v>
      </c>
      <c r="H71" s="42">
        <v>16.0</v>
      </c>
      <c r="I71" s="39"/>
      <c r="J71" s="39" t="str">
        <f>SUM(H71*I71)</f>
        <v>0</v>
      </c>
      <c r="K71" s="39"/>
      <c r="L71" s="40" t="s">
        <v>54</v>
      </c>
      <c r="M71" s="25"/>
    </row>
    <row r="72" ht="23.25" customHeight="1">
      <c r="A72" s="33"/>
      <c r="B72" s="24" t="s">
        <v>104</v>
      </c>
      <c r="C72" s="3"/>
      <c r="D72" s="3"/>
      <c r="E72" s="3"/>
      <c r="F72" s="3"/>
      <c r="G72" s="3"/>
      <c r="H72" s="3"/>
      <c r="I72" s="3"/>
      <c r="J72" s="3"/>
      <c r="K72" s="3"/>
      <c r="L72" s="4"/>
      <c r="M72" s="25"/>
    </row>
    <row r="73" ht="21.0" customHeight="1">
      <c r="A73" s="34">
        <v>6.0</v>
      </c>
      <c r="B73" s="36">
        <v>3.0</v>
      </c>
      <c r="C73" s="37" t="s">
        <v>105</v>
      </c>
      <c r="D73" s="38">
        <v>2008.0</v>
      </c>
      <c r="E73" s="38">
        <v>96.1</v>
      </c>
      <c r="F73" s="38" t="s">
        <v>106</v>
      </c>
      <c r="G73" s="38">
        <v>3.0</v>
      </c>
      <c r="H73" s="42">
        <v>20.0</v>
      </c>
      <c r="I73" s="39"/>
      <c r="J73" s="39" t="str">
        <f t="shared" ref="J73:J74" si="9">SUM(H73*I73)</f>
        <v>0</v>
      </c>
      <c r="K73" s="39"/>
      <c r="L73" s="40" t="s">
        <v>25</v>
      </c>
      <c r="M73" s="25"/>
    </row>
    <row r="74" ht="21.0" customHeight="1">
      <c r="A74" s="34">
        <v>6.0</v>
      </c>
      <c r="B74" s="36">
        <v>4.0</v>
      </c>
      <c r="C74" s="37" t="s">
        <v>107</v>
      </c>
      <c r="D74" s="38">
        <v>2009.0</v>
      </c>
      <c r="E74" s="38">
        <v>82.1</v>
      </c>
      <c r="F74" s="38" t="s">
        <v>106</v>
      </c>
      <c r="G74" s="38">
        <v>3.0</v>
      </c>
      <c r="H74" s="42">
        <v>16.0</v>
      </c>
      <c r="I74" s="39"/>
      <c r="J74" s="39" t="str">
        <f t="shared" si="9"/>
        <v>0</v>
      </c>
      <c r="K74" s="39"/>
      <c r="L74" s="40" t="s">
        <v>25</v>
      </c>
      <c r="M74" s="25"/>
    </row>
    <row r="75" ht="22.5" customHeight="1">
      <c r="A75" s="33"/>
      <c r="B75" s="23" t="s">
        <v>108</v>
      </c>
      <c r="C75" s="3"/>
      <c r="D75" s="3"/>
      <c r="E75" s="3"/>
      <c r="F75" s="3"/>
      <c r="G75" s="3"/>
      <c r="H75" s="3"/>
      <c r="I75" s="3"/>
      <c r="J75" s="3"/>
      <c r="K75" s="3"/>
      <c r="L75" s="4"/>
      <c r="M75" s="25"/>
    </row>
    <row r="76" ht="22.5" customHeight="1">
      <c r="A76" s="33"/>
      <c r="B76" s="50" t="s">
        <v>109</v>
      </c>
      <c r="C76" s="3"/>
      <c r="D76" s="3"/>
      <c r="E76" s="3"/>
      <c r="F76" s="3"/>
      <c r="G76" s="3"/>
      <c r="H76" s="3"/>
      <c r="I76" s="3"/>
      <c r="J76" s="3"/>
      <c r="K76" s="3"/>
      <c r="L76" s="4"/>
      <c r="M76" s="25"/>
    </row>
    <row r="77" ht="23.25" customHeight="1">
      <c r="A77" s="34">
        <v>6.0</v>
      </c>
      <c r="B77" s="36">
        <v>5.0</v>
      </c>
      <c r="C77" s="56" t="s">
        <v>110</v>
      </c>
      <c r="D77" s="42">
        <v>2007.0</v>
      </c>
      <c r="E77" s="39">
        <v>57.7</v>
      </c>
      <c r="F77" s="39" t="s">
        <v>111</v>
      </c>
      <c r="G77" s="39" t="s">
        <v>112</v>
      </c>
      <c r="H77" s="39">
        <v>16.0</v>
      </c>
      <c r="I77" s="39"/>
      <c r="J77" s="39" t="str">
        <f>SUM(H77*I77)</f>
        <v>0</v>
      </c>
      <c r="K77" s="39"/>
      <c r="L77" s="55" t="s">
        <v>25</v>
      </c>
      <c r="M77" s="25"/>
    </row>
    <row r="78" ht="22.5" customHeight="1">
      <c r="A78" s="33"/>
      <c r="B78" s="50" t="s">
        <v>113</v>
      </c>
      <c r="C78" s="3"/>
      <c r="D78" s="3"/>
      <c r="E78" s="3"/>
      <c r="F78" s="3"/>
      <c r="G78" s="3"/>
      <c r="H78" s="3"/>
      <c r="I78" s="3"/>
      <c r="J78" s="3"/>
      <c r="K78" s="3"/>
      <c r="L78" s="4"/>
      <c r="M78" s="25"/>
    </row>
    <row r="79" ht="23.25" customHeight="1">
      <c r="A79" s="34">
        <v>6.0</v>
      </c>
      <c r="B79" s="36">
        <v>6.0</v>
      </c>
      <c r="C79" s="37" t="s">
        <v>114</v>
      </c>
      <c r="D79" s="38">
        <v>2007.0</v>
      </c>
      <c r="E79" s="38">
        <v>63.0</v>
      </c>
      <c r="F79" s="38" t="s">
        <v>52</v>
      </c>
      <c r="G79" s="39" t="s">
        <v>115</v>
      </c>
      <c r="H79" s="42">
        <v>16.0</v>
      </c>
      <c r="I79" s="39"/>
      <c r="J79" s="39" t="str">
        <f>SUM(H79*I79)</f>
        <v>0</v>
      </c>
      <c r="K79" s="39"/>
      <c r="L79" s="40" t="s">
        <v>54</v>
      </c>
      <c r="M79" s="25"/>
    </row>
    <row r="80" ht="22.5" customHeight="1">
      <c r="B80" s="22" t="s">
        <v>116</v>
      </c>
      <c r="C80" s="3"/>
      <c r="D80" s="3"/>
      <c r="E80" s="3"/>
      <c r="F80" s="3"/>
      <c r="G80" s="3"/>
      <c r="H80" s="3"/>
      <c r="I80" s="3"/>
      <c r="J80" s="3"/>
      <c r="K80" s="3"/>
      <c r="L80" s="4"/>
      <c r="M80" s="19"/>
    </row>
    <row r="81" ht="23.25" customHeight="1">
      <c r="A81" s="33"/>
      <c r="B81" s="24" t="s">
        <v>117</v>
      </c>
      <c r="C81" s="3"/>
      <c r="D81" s="3"/>
      <c r="E81" s="3"/>
      <c r="F81" s="3"/>
      <c r="G81" s="3"/>
      <c r="H81" s="3"/>
      <c r="I81" s="3"/>
      <c r="J81" s="3"/>
      <c r="K81" s="3"/>
      <c r="L81" s="4"/>
      <c r="M81" s="25"/>
    </row>
    <row r="82" ht="21.75" customHeight="1">
      <c r="A82" s="34">
        <v>7.0</v>
      </c>
      <c r="B82" s="36">
        <v>1.0</v>
      </c>
      <c r="C82" s="37" t="s">
        <v>118</v>
      </c>
      <c r="D82" s="38">
        <v>2007.0</v>
      </c>
      <c r="E82" s="38">
        <v>65.0</v>
      </c>
      <c r="F82" s="38" t="s">
        <v>119</v>
      </c>
      <c r="G82" s="38" t="s">
        <v>120</v>
      </c>
      <c r="H82" s="39">
        <v>16.0</v>
      </c>
      <c r="I82" s="39"/>
      <c r="J82" s="39" t="str">
        <f t="shared" ref="J82:J83" si="10">SUM(H82*I82)</f>
        <v>0</v>
      </c>
      <c r="K82" s="39"/>
      <c r="L82" s="40" t="s">
        <v>25</v>
      </c>
      <c r="M82" s="25"/>
    </row>
    <row r="83" ht="27.75" customHeight="1">
      <c r="A83" s="34">
        <v>7.0</v>
      </c>
      <c r="B83" s="36">
        <v>2.0</v>
      </c>
      <c r="C83" s="37" t="s">
        <v>121</v>
      </c>
      <c r="D83" s="38">
        <v>2006.0</v>
      </c>
      <c r="E83" s="38">
        <v>66.0</v>
      </c>
      <c r="F83" s="38" t="s">
        <v>65</v>
      </c>
      <c r="G83" s="39" t="s">
        <v>115</v>
      </c>
      <c r="H83" s="39">
        <v>16.0</v>
      </c>
      <c r="I83" s="39"/>
      <c r="J83" s="39" t="str">
        <f t="shared" si="10"/>
        <v>0</v>
      </c>
      <c r="K83" s="39"/>
      <c r="L83" s="40" t="s">
        <v>63</v>
      </c>
      <c r="M83" s="25"/>
    </row>
    <row r="84" ht="23.25" customHeight="1">
      <c r="A84" s="33"/>
      <c r="B84" s="24" t="s">
        <v>122</v>
      </c>
      <c r="C84" s="3"/>
      <c r="D84" s="3"/>
      <c r="E84" s="3"/>
      <c r="F84" s="3"/>
      <c r="G84" s="3"/>
      <c r="H84" s="3"/>
      <c r="I84" s="3"/>
      <c r="J84" s="3"/>
      <c r="K84" s="3"/>
      <c r="L84" s="4"/>
      <c r="M84" s="25"/>
    </row>
    <row r="85" ht="21.75" customHeight="1">
      <c r="A85" s="34">
        <v>7.0</v>
      </c>
      <c r="B85" s="36">
        <v>3.0</v>
      </c>
      <c r="C85" s="37" t="s">
        <v>123</v>
      </c>
      <c r="D85" s="38">
        <v>2007.0</v>
      </c>
      <c r="E85" s="38">
        <v>72.0</v>
      </c>
      <c r="F85" s="38" t="s">
        <v>124</v>
      </c>
      <c r="G85" s="38" t="s">
        <v>112</v>
      </c>
      <c r="H85" s="39">
        <v>16.0</v>
      </c>
      <c r="I85" s="39"/>
      <c r="J85" s="39" t="str">
        <f t="shared" ref="J85:J86" si="11">SUM(H85*I85)</f>
        <v>0</v>
      </c>
      <c r="K85" s="39"/>
      <c r="L85" s="40" t="s">
        <v>25</v>
      </c>
      <c r="M85" s="25"/>
    </row>
    <row r="86" ht="37.5" customHeight="1">
      <c r="A86" s="34">
        <v>7.0</v>
      </c>
      <c r="B86" s="36">
        <v>4.0</v>
      </c>
      <c r="C86" s="37" t="s">
        <v>125</v>
      </c>
      <c r="D86" s="38">
        <v>2006.0</v>
      </c>
      <c r="E86" s="38">
        <v>72.0</v>
      </c>
      <c r="F86" s="38" t="s">
        <v>126</v>
      </c>
      <c r="G86" s="38">
        <v>1.0</v>
      </c>
      <c r="H86" s="58">
        <v>20.0</v>
      </c>
      <c r="I86" s="58"/>
      <c r="J86" s="58" t="str">
        <f t="shared" si="11"/>
        <v>0</v>
      </c>
      <c r="K86" s="39"/>
      <c r="L86" s="40" t="s">
        <v>127</v>
      </c>
      <c r="M86" s="25"/>
    </row>
    <row r="87" ht="23.25" customHeight="1">
      <c r="A87" s="33"/>
      <c r="B87" s="24" t="s">
        <v>128</v>
      </c>
      <c r="C87" s="3"/>
      <c r="D87" s="3"/>
      <c r="E87" s="3"/>
      <c r="F87" s="3"/>
      <c r="G87" s="3"/>
      <c r="H87" s="3"/>
      <c r="I87" s="3"/>
      <c r="J87" s="3"/>
      <c r="K87" s="3"/>
      <c r="L87" s="4"/>
      <c r="M87" s="25"/>
    </row>
    <row r="88" ht="24.75" customHeight="1">
      <c r="A88" s="34">
        <v>7.0</v>
      </c>
      <c r="B88" s="36">
        <v>5.0</v>
      </c>
      <c r="C88" s="37" t="s">
        <v>129</v>
      </c>
      <c r="D88" s="38">
        <v>2007.0</v>
      </c>
      <c r="E88" s="38">
        <v>75.0</v>
      </c>
      <c r="F88" s="38" t="s">
        <v>91</v>
      </c>
      <c r="G88" s="38">
        <v>3.0</v>
      </c>
      <c r="H88" s="39">
        <v>20.0</v>
      </c>
      <c r="I88" s="39"/>
      <c r="J88" s="39" t="str">
        <f t="shared" ref="J88:J90" si="12">SUM(H88*I88)</f>
        <v>0</v>
      </c>
      <c r="K88" s="39"/>
      <c r="L88" s="40" t="s">
        <v>25</v>
      </c>
      <c r="M88" s="25"/>
    </row>
    <row r="89" ht="21.75" customHeight="1">
      <c r="A89" s="34">
        <v>7.0</v>
      </c>
      <c r="B89" s="36">
        <v>6.0</v>
      </c>
      <c r="C89" s="37" t="s">
        <v>130</v>
      </c>
      <c r="D89" s="38">
        <v>2006.0</v>
      </c>
      <c r="E89" s="38">
        <v>75.4</v>
      </c>
      <c r="F89" s="38" t="s">
        <v>73</v>
      </c>
      <c r="G89" s="38">
        <v>2.0</v>
      </c>
      <c r="H89" s="39">
        <v>20.0</v>
      </c>
      <c r="I89" s="39"/>
      <c r="J89" s="39" t="str">
        <f t="shared" si="12"/>
        <v>0</v>
      </c>
      <c r="K89" s="39"/>
      <c r="L89" s="40" t="s">
        <v>25</v>
      </c>
      <c r="M89" s="25"/>
    </row>
    <row r="90" ht="21.0" customHeight="1">
      <c r="A90" s="34">
        <v>8.0</v>
      </c>
      <c r="B90" s="36">
        <v>1.0</v>
      </c>
      <c r="C90" s="37" t="s">
        <v>131</v>
      </c>
      <c r="D90" s="42">
        <v>2005.0</v>
      </c>
      <c r="E90" s="42">
        <v>74.6</v>
      </c>
      <c r="F90" s="42" t="s">
        <v>23</v>
      </c>
      <c r="G90" s="39">
        <v>3.0</v>
      </c>
      <c r="H90" s="42">
        <v>20.0</v>
      </c>
      <c r="I90" s="39"/>
      <c r="J90" s="39" t="str">
        <f t="shared" si="12"/>
        <v>0</v>
      </c>
      <c r="K90" s="39"/>
      <c r="L90" s="40" t="s">
        <v>25</v>
      </c>
      <c r="M90" s="25"/>
    </row>
    <row r="91" ht="22.5" customHeight="1">
      <c r="A91" s="21"/>
      <c r="B91" s="22" t="s">
        <v>132</v>
      </c>
      <c r="C91" s="3"/>
      <c r="D91" s="3"/>
      <c r="E91" s="3"/>
      <c r="F91" s="3"/>
      <c r="G91" s="3"/>
      <c r="H91" s="3"/>
      <c r="I91" s="3"/>
      <c r="J91" s="3"/>
      <c r="K91" s="3"/>
      <c r="L91" s="4"/>
      <c r="M91" s="19"/>
    </row>
    <row r="92" ht="23.25" customHeight="1">
      <c r="A92" s="43">
        <v>8.0</v>
      </c>
      <c r="B92" s="44">
        <v>2.0</v>
      </c>
      <c r="C92" s="45" t="s">
        <v>133</v>
      </c>
      <c r="D92" s="46">
        <v>2006.0</v>
      </c>
      <c r="E92" s="46">
        <v>76.5</v>
      </c>
      <c r="F92" s="46" t="s">
        <v>134</v>
      </c>
      <c r="G92" s="46">
        <v>3.0</v>
      </c>
      <c r="H92" s="47">
        <v>20.0</v>
      </c>
      <c r="I92" s="47"/>
      <c r="J92" s="47" t="str">
        <f t="shared" ref="J92:J93" si="13">SUM(H92*I92)</f>
        <v>0</v>
      </c>
      <c r="K92" s="47"/>
      <c r="L92" s="48" t="s">
        <v>30</v>
      </c>
      <c r="M92" s="25"/>
    </row>
    <row r="93" ht="37.5" customHeight="1">
      <c r="A93" s="34">
        <v>8.0</v>
      </c>
      <c r="B93" s="36">
        <v>3.0</v>
      </c>
      <c r="C93" s="37" t="s">
        <v>125</v>
      </c>
      <c r="D93" s="38">
        <v>2006.0</v>
      </c>
      <c r="E93" s="38">
        <v>72.0</v>
      </c>
      <c r="F93" s="38" t="s">
        <v>126</v>
      </c>
      <c r="G93" s="38">
        <v>1.0</v>
      </c>
      <c r="H93" s="58">
        <v>20.0</v>
      </c>
      <c r="I93" s="58"/>
      <c r="J93" s="58" t="str">
        <f t="shared" si="13"/>
        <v>0</v>
      </c>
      <c r="K93" s="39"/>
      <c r="L93" s="40" t="s">
        <v>127</v>
      </c>
      <c r="M93" s="25"/>
    </row>
    <row r="94" ht="23.25" customHeight="1">
      <c r="A94" s="21"/>
      <c r="B94" s="50" t="s">
        <v>135</v>
      </c>
      <c r="C94" s="3"/>
      <c r="D94" s="3"/>
      <c r="E94" s="3"/>
      <c r="F94" s="3"/>
      <c r="G94" s="3"/>
      <c r="H94" s="3"/>
      <c r="I94" s="3"/>
      <c r="J94" s="3"/>
      <c r="K94" s="3"/>
      <c r="L94" s="4"/>
      <c r="M94" s="25"/>
    </row>
    <row r="95" ht="34.5" customHeight="1">
      <c r="A95" s="51">
        <v>8.0</v>
      </c>
      <c r="B95" s="52">
        <v>4.0</v>
      </c>
      <c r="C95" s="28" t="s">
        <v>136</v>
      </c>
      <c r="D95" s="68">
        <v>2006.0</v>
      </c>
      <c r="E95" s="68">
        <v>92.0</v>
      </c>
      <c r="F95" s="29" t="s">
        <v>73</v>
      </c>
      <c r="G95" s="29" t="s">
        <v>137</v>
      </c>
      <c r="H95" s="30">
        <v>24.0</v>
      </c>
      <c r="I95" s="69"/>
      <c r="J95" s="69" t="str">
        <f>SUM(H95*I95)</f>
        <v>0</v>
      </c>
      <c r="K95" s="30"/>
      <c r="L95" s="32" t="s">
        <v>25</v>
      </c>
      <c r="M95" s="25"/>
    </row>
    <row r="96" ht="23.25" customHeight="1">
      <c r="A96" s="33"/>
      <c r="B96" s="50" t="s">
        <v>138</v>
      </c>
      <c r="C96" s="3"/>
      <c r="D96" s="3"/>
      <c r="E96" s="3"/>
      <c r="F96" s="3"/>
      <c r="G96" s="3"/>
      <c r="H96" s="3"/>
      <c r="I96" s="3"/>
      <c r="J96" s="3"/>
      <c r="K96" s="3"/>
      <c r="L96" s="4"/>
      <c r="M96" s="25"/>
    </row>
    <row r="97" ht="20.25" customHeight="1">
      <c r="A97" s="34">
        <v>8.0</v>
      </c>
      <c r="B97" s="36">
        <v>5.0</v>
      </c>
      <c r="C97" s="37" t="s">
        <v>139</v>
      </c>
      <c r="D97" s="38">
        <v>2006.0</v>
      </c>
      <c r="E97" s="38">
        <v>138.0</v>
      </c>
      <c r="F97" s="38" t="s">
        <v>73</v>
      </c>
      <c r="G97" s="38">
        <v>2.0</v>
      </c>
      <c r="H97" s="39">
        <v>24.0</v>
      </c>
      <c r="I97" s="39"/>
      <c r="J97" s="39" t="str">
        <f t="shared" ref="J97:J99" si="14">SUM(H97*I97)</f>
        <v>0</v>
      </c>
      <c r="K97" s="39"/>
      <c r="L97" s="40" t="s">
        <v>25</v>
      </c>
      <c r="M97" s="25"/>
    </row>
    <row r="98" ht="23.25" customHeight="1">
      <c r="A98" s="34">
        <v>8.0</v>
      </c>
      <c r="B98" s="36">
        <v>6.0</v>
      </c>
      <c r="C98" s="37" t="s">
        <v>140</v>
      </c>
      <c r="D98" s="38">
        <v>2006.0</v>
      </c>
      <c r="E98" s="38">
        <v>87.0</v>
      </c>
      <c r="F98" s="38" t="s">
        <v>71</v>
      </c>
      <c r="G98" s="38" t="s">
        <v>115</v>
      </c>
      <c r="H98" s="39">
        <v>20.0</v>
      </c>
      <c r="I98" s="39"/>
      <c r="J98" s="39" t="str">
        <f t="shared" si="14"/>
        <v>0</v>
      </c>
      <c r="K98" s="39"/>
      <c r="L98" s="40" t="s">
        <v>30</v>
      </c>
      <c r="M98" s="25"/>
    </row>
    <row r="99" ht="23.25" customHeight="1">
      <c r="A99" s="34">
        <v>9.0</v>
      </c>
      <c r="B99" s="36">
        <v>1.0</v>
      </c>
      <c r="C99" s="41" t="s">
        <v>141</v>
      </c>
      <c r="D99" s="42">
        <v>2007.0</v>
      </c>
      <c r="E99" s="42">
        <v>98.0</v>
      </c>
      <c r="F99" s="42" t="s">
        <v>52</v>
      </c>
      <c r="G99" s="39" t="s">
        <v>24</v>
      </c>
      <c r="H99" s="42">
        <v>16.0</v>
      </c>
      <c r="I99" s="39"/>
      <c r="J99" s="39" t="str">
        <f t="shared" si="14"/>
        <v>0</v>
      </c>
      <c r="K99" s="39"/>
      <c r="L99" s="40" t="s">
        <v>54</v>
      </c>
      <c r="M99" s="25"/>
    </row>
    <row r="100" ht="22.5" customHeight="1">
      <c r="A100" s="33"/>
      <c r="B100" s="23" t="s">
        <v>142</v>
      </c>
      <c r="C100" s="3"/>
      <c r="D100" s="3"/>
      <c r="E100" s="3"/>
      <c r="F100" s="3"/>
      <c r="G100" s="3"/>
      <c r="H100" s="3"/>
      <c r="I100" s="3"/>
      <c r="J100" s="3"/>
      <c r="K100" s="3"/>
      <c r="L100" s="4"/>
      <c r="M100" s="25"/>
    </row>
    <row r="101" ht="23.25" customHeight="1">
      <c r="A101" s="33"/>
      <c r="B101" s="50" t="s">
        <v>143</v>
      </c>
      <c r="C101" s="3"/>
      <c r="D101" s="3"/>
      <c r="E101" s="3"/>
      <c r="F101" s="3"/>
      <c r="G101" s="3"/>
      <c r="H101" s="3"/>
      <c r="I101" s="3"/>
      <c r="J101" s="3"/>
      <c r="K101" s="3"/>
      <c r="L101" s="4"/>
      <c r="M101" s="25"/>
    </row>
    <row r="102" ht="28.5" customHeight="1">
      <c r="A102" s="34">
        <v>9.0</v>
      </c>
      <c r="B102" s="36">
        <v>2.0</v>
      </c>
      <c r="C102" s="37" t="s">
        <v>144</v>
      </c>
      <c r="D102" s="38">
        <v>2005.0</v>
      </c>
      <c r="E102" s="38">
        <v>62.0</v>
      </c>
      <c r="F102" s="38" t="s">
        <v>126</v>
      </c>
      <c r="G102" s="38">
        <v>1.0</v>
      </c>
      <c r="H102" s="58">
        <v>16.0</v>
      </c>
      <c r="I102" s="58"/>
      <c r="J102" s="58" t="str">
        <f>SUM(H102*I102)</f>
        <v>0</v>
      </c>
      <c r="K102" s="39"/>
      <c r="L102" s="40" t="s">
        <v>127</v>
      </c>
      <c r="M102" s="25"/>
    </row>
    <row r="103" ht="23.25" customHeight="1">
      <c r="A103" s="33"/>
      <c r="B103" s="50" t="s">
        <v>145</v>
      </c>
      <c r="C103" s="3"/>
      <c r="D103" s="3"/>
      <c r="E103" s="3"/>
      <c r="F103" s="3"/>
      <c r="G103" s="3"/>
      <c r="H103" s="3"/>
      <c r="I103" s="3"/>
      <c r="J103" s="3"/>
      <c r="K103" s="3"/>
      <c r="L103" s="4"/>
      <c r="M103" s="25"/>
    </row>
    <row r="104" ht="28.5" customHeight="1">
      <c r="A104" s="34">
        <v>9.0</v>
      </c>
      <c r="B104" s="36">
        <v>3.0</v>
      </c>
      <c r="C104" s="37" t="s">
        <v>146</v>
      </c>
      <c r="D104" s="38">
        <v>2005.0</v>
      </c>
      <c r="E104" s="38">
        <v>68.0</v>
      </c>
      <c r="F104" s="38" t="s">
        <v>126</v>
      </c>
      <c r="G104" s="38">
        <v>1.0</v>
      </c>
      <c r="H104" s="58">
        <v>16.0</v>
      </c>
      <c r="I104" s="58"/>
      <c r="J104" s="58" t="str">
        <f>SUM(H104*I104)</f>
        <v>0</v>
      </c>
      <c r="K104" s="39"/>
      <c r="L104" s="40" t="s">
        <v>127</v>
      </c>
      <c r="M104" s="25"/>
    </row>
    <row r="105" ht="23.25" customHeight="1">
      <c r="A105" s="33"/>
      <c r="B105" s="50" t="s">
        <v>147</v>
      </c>
      <c r="C105" s="3"/>
      <c r="D105" s="3"/>
      <c r="E105" s="3"/>
      <c r="F105" s="3"/>
      <c r="G105" s="3"/>
      <c r="H105" s="3"/>
      <c r="I105" s="3"/>
      <c r="J105" s="3"/>
      <c r="K105" s="3"/>
      <c r="L105" s="4"/>
      <c r="M105" s="25"/>
    </row>
    <row r="106" ht="28.5" customHeight="1">
      <c r="A106" s="34">
        <v>9.0</v>
      </c>
      <c r="B106" s="36">
        <v>4.0</v>
      </c>
      <c r="C106" s="37" t="s">
        <v>148</v>
      </c>
      <c r="D106" s="38">
        <v>2003.0</v>
      </c>
      <c r="E106" s="38">
        <v>74.9</v>
      </c>
      <c r="F106" s="38" t="s">
        <v>111</v>
      </c>
      <c r="G106" s="38">
        <v>1.0</v>
      </c>
      <c r="H106" s="58">
        <v>14.0</v>
      </c>
      <c r="I106" s="58"/>
      <c r="J106" s="58" t="str">
        <f>SUM(H106*I106)</f>
        <v>0</v>
      </c>
      <c r="K106" s="39"/>
      <c r="L106" s="40" t="s">
        <v>25</v>
      </c>
      <c r="M106" s="25"/>
    </row>
    <row r="107" ht="23.25" customHeight="1">
      <c r="A107" s="21"/>
      <c r="B107" s="50" t="s">
        <v>149</v>
      </c>
      <c r="C107" s="3"/>
      <c r="D107" s="3"/>
      <c r="E107" s="3"/>
      <c r="F107" s="3"/>
      <c r="G107" s="3"/>
      <c r="H107" s="3"/>
      <c r="I107" s="3"/>
      <c r="J107" s="3"/>
      <c r="K107" s="3"/>
      <c r="L107" s="4"/>
      <c r="M107" s="25"/>
    </row>
    <row r="108" ht="28.5" customHeight="1">
      <c r="A108" s="34">
        <v>9.0</v>
      </c>
      <c r="B108" s="36">
        <v>5.0</v>
      </c>
      <c r="C108" s="37" t="s">
        <v>150</v>
      </c>
      <c r="D108" s="38">
        <v>2004.0</v>
      </c>
      <c r="E108" s="38">
        <v>84.0</v>
      </c>
      <c r="F108" s="38" t="s">
        <v>126</v>
      </c>
      <c r="G108" s="38">
        <v>1.0</v>
      </c>
      <c r="H108" s="58">
        <v>24.0</v>
      </c>
      <c r="I108" s="58"/>
      <c r="J108" s="58" t="str">
        <f>SUM(H108*I108)</f>
        <v>0</v>
      </c>
      <c r="K108" s="39"/>
      <c r="L108" s="40" t="s">
        <v>127</v>
      </c>
      <c r="M108" s="25"/>
    </row>
    <row r="109" ht="22.5" customHeight="1">
      <c r="A109" s="21"/>
      <c r="B109" s="22" t="s">
        <v>151</v>
      </c>
      <c r="C109" s="3"/>
      <c r="D109" s="3"/>
      <c r="E109" s="3"/>
      <c r="F109" s="3"/>
      <c r="G109" s="3"/>
      <c r="H109" s="3"/>
      <c r="I109" s="3"/>
      <c r="J109" s="3"/>
      <c r="K109" s="3"/>
      <c r="L109" s="4"/>
      <c r="M109" s="19"/>
    </row>
    <row r="110" ht="23.25" customHeight="1">
      <c r="A110" s="33"/>
      <c r="B110" s="50" t="s">
        <v>152</v>
      </c>
      <c r="C110" s="3"/>
      <c r="D110" s="3"/>
      <c r="E110" s="3"/>
      <c r="F110" s="3"/>
      <c r="G110" s="3"/>
      <c r="H110" s="3"/>
      <c r="I110" s="3"/>
      <c r="J110" s="3"/>
      <c r="K110" s="3"/>
      <c r="L110" s="4"/>
      <c r="M110" s="25"/>
    </row>
    <row r="111" ht="23.25" customHeight="1">
      <c r="A111" s="34">
        <v>9.0</v>
      </c>
      <c r="B111" s="36">
        <v>6.0</v>
      </c>
      <c r="C111" s="37" t="s">
        <v>153</v>
      </c>
      <c r="D111" s="70">
        <v>2001.0</v>
      </c>
      <c r="E111" s="70">
        <v>88.0</v>
      </c>
      <c r="F111" s="38" t="s">
        <v>6</v>
      </c>
      <c r="G111" s="38">
        <v>1.0</v>
      </c>
      <c r="H111" s="39">
        <v>16.0</v>
      </c>
      <c r="I111" s="39"/>
      <c r="J111" s="39" t="str">
        <f>SUM(H111*I111)</f>
        <v>0</v>
      </c>
      <c r="K111" s="39"/>
      <c r="L111" s="40" t="s">
        <v>25</v>
      </c>
      <c r="M111" s="25"/>
    </row>
    <row r="112" ht="23.25" customHeight="1">
      <c r="A112" s="21"/>
      <c r="B112" s="23" t="s">
        <v>154</v>
      </c>
      <c r="C112" s="3"/>
      <c r="D112" s="3"/>
      <c r="E112" s="3"/>
      <c r="F112" s="3"/>
      <c r="G112" s="3"/>
      <c r="H112" s="3"/>
      <c r="I112" s="3"/>
      <c r="J112" s="3"/>
      <c r="K112" s="3"/>
      <c r="L112" s="4"/>
      <c r="M112" s="25"/>
    </row>
    <row r="113" ht="23.25" customHeight="1">
      <c r="A113" s="21"/>
      <c r="B113" s="50" t="s">
        <v>155</v>
      </c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25"/>
    </row>
    <row r="114" ht="32.25" customHeight="1">
      <c r="A114" s="34">
        <v>10.0</v>
      </c>
      <c r="B114" s="36">
        <v>1.0</v>
      </c>
      <c r="C114" s="37" t="s">
        <v>156</v>
      </c>
      <c r="D114" s="38">
        <v>1995.0</v>
      </c>
      <c r="E114" s="38">
        <v>102.0</v>
      </c>
      <c r="F114" s="38" t="s">
        <v>5</v>
      </c>
      <c r="G114" s="71" t="s">
        <v>157</v>
      </c>
      <c r="H114" s="58">
        <v>24.0</v>
      </c>
      <c r="I114" s="58"/>
      <c r="J114" s="58" t="str">
        <f>SUM(H114*I114)</f>
        <v>0</v>
      </c>
      <c r="K114" s="39"/>
      <c r="L114" s="40" t="s">
        <v>158</v>
      </c>
      <c r="M114" s="25"/>
    </row>
    <row r="115" ht="23.25" customHeight="1">
      <c r="A115" s="21"/>
      <c r="B115" s="23" t="s">
        <v>159</v>
      </c>
      <c r="C115" s="3"/>
      <c r="D115" s="3"/>
      <c r="E115" s="3"/>
      <c r="F115" s="3"/>
      <c r="G115" s="3"/>
      <c r="H115" s="3"/>
      <c r="I115" s="3"/>
      <c r="J115" s="3"/>
      <c r="K115" s="3"/>
      <c r="L115" s="4"/>
      <c r="M115" s="25"/>
    </row>
    <row r="116" ht="23.25" customHeight="1">
      <c r="A116" s="21"/>
      <c r="B116" s="50" t="s">
        <v>160</v>
      </c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25"/>
    </row>
    <row r="117" ht="23.25" customHeight="1">
      <c r="A117" s="51">
        <v>10.0</v>
      </c>
      <c r="B117" s="52">
        <v>2.0</v>
      </c>
      <c r="C117" s="28" t="s">
        <v>161</v>
      </c>
      <c r="D117" s="29">
        <v>1989.0</v>
      </c>
      <c r="E117" s="29">
        <v>90.0</v>
      </c>
      <c r="F117" s="29" t="s">
        <v>162</v>
      </c>
      <c r="G117" s="29" t="s">
        <v>53</v>
      </c>
      <c r="H117" s="69">
        <v>24.0</v>
      </c>
      <c r="I117" s="69"/>
      <c r="J117" s="69" t="str">
        <f>SUM(H117*I117)</f>
        <v>0</v>
      </c>
      <c r="K117" s="30"/>
      <c r="L117" s="32" t="s">
        <v>50</v>
      </c>
      <c r="M117" s="25"/>
    </row>
    <row r="118" ht="23.25" customHeight="1">
      <c r="A118" s="33"/>
      <c r="B118" s="50" t="s">
        <v>163</v>
      </c>
      <c r="C118" s="3"/>
      <c r="D118" s="3"/>
      <c r="E118" s="3"/>
      <c r="F118" s="3"/>
      <c r="G118" s="3"/>
      <c r="H118" s="3"/>
      <c r="I118" s="3"/>
      <c r="J118" s="3"/>
      <c r="K118" s="3"/>
      <c r="L118" s="4"/>
      <c r="M118" s="25"/>
    </row>
    <row r="119" ht="23.25" customHeight="1">
      <c r="A119" s="34">
        <v>10.0</v>
      </c>
      <c r="B119" s="36">
        <v>3.0</v>
      </c>
      <c r="C119" s="37" t="s">
        <v>164</v>
      </c>
      <c r="D119" s="38">
        <v>1989.0</v>
      </c>
      <c r="E119" s="38">
        <v>96.0</v>
      </c>
      <c r="F119" s="38" t="s">
        <v>162</v>
      </c>
      <c r="G119" s="38" t="s">
        <v>53</v>
      </c>
      <c r="H119" s="58">
        <v>24.0</v>
      </c>
      <c r="I119" s="58"/>
      <c r="J119" s="58" t="str">
        <f t="shared" ref="J119:J120" si="15">SUM(H119*I119)</f>
        <v>0</v>
      </c>
      <c r="K119" s="39"/>
      <c r="L119" s="40" t="s">
        <v>50</v>
      </c>
      <c r="M119" s="25"/>
    </row>
    <row r="120" ht="32.25" customHeight="1">
      <c r="A120" s="34">
        <v>10.0</v>
      </c>
      <c r="B120" s="36">
        <v>4.0</v>
      </c>
      <c r="C120" s="37" t="s">
        <v>165</v>
      </c>
      <c r="D120" s="38">
        <v>1989.0</v>
      </c>
      <c r="E120" s="38">
        <v>115.0</v>
      </c>
      <c r="F120" s="38" t="s">
        <v>124</v>
      </c>
      <c r="G120" s="72">
        <v>1.0</v>
      </c>
      <c r="H120" s="58">
        <v>20.0</v>
      </c>
      <c r="I120" s="58"/>
      <c r="J120" s="58" t="str">
        <f t="shared" si="15"/>
        <v>0</v>
      </c>
      <c r="K120" s="39"/>
      <c r="L120" s="40" t="s">
        <v>25</v>
      </c>
      <c r="M120" s="25"/>
    </row>
    <row r="121" ht="23.25" customHeight="1">
      <c r="A121" s="33"/>
      <c r="B121" s="23" t="s">
        <v>166</v>
      </c>
      <c r="C121" s="3"/>
      <c r="D121" s="3"/>
      <c r="E121" s="3"/>
      <c r="F121" s="3"/>
      <c r="G121" s="3"/>
      <c r="H121" s="3"/>
      <c r="I121" s="3"/>
      <c r="J121" s="3"/>
      <c r="K121" s="3"/>
      <c r="L121" s="4"/>
      <c r="M121" s="25"/>
    </row>
    <row r="122" ht="23.25" customHeight="1">
      <c r="A122" s="33"/>
      <c r="B122" s="50" t="s">
        <v>167</v>
      </c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25"/>
    </row>
    <row r="123" ht="33.0" customHeight="1">
      <c r="A123" s="34">
        <v>10.0</v>
      </c>
      <c r="B123" s="36">
        <v>5.0</v>
      </c>
      <c r="C123" s="37" t="s">
        <v>168</v>
      </c>
      <c r="D123" s="70">
        <v>1977.0</v>
      </c>
      <c r="E123" s="38">
        <v>83.0</v>
      </c>
      <c r="F123" s="38" t="s">
        <v>71</v>
      </c>
      <c r="G123" s="38" t="s">
        <v>53</v>
      </c>
      <c r="H123" s="58">
        <v>24.0</v>
      </c>
      <c r="I123" s="58"/>
      <c r="J123" s="39" t="str">
        <f>SUM(H123*I123)</f>
        <v>0</v>
      </c>
      <c r="K123" s="39">
        <v>1.0</v>
      </c>
      <c r="L123" s="40" t="s">
        <v>50</v>
      </c>
      <c r="M123" s="25"/>
    </row>
    <row r="124" ht="23.25" customHeight="1">
      <c r="A124" s="33"/>
      <c r="B124" s="23" t="s">
        <v>169</v>
      </c>
      <c r="C124" s="3"/>
      <c r="D124" s="3"/>
      <c r="E124" s="3"/>
      <c r="F124" s="3"/>
      <c r="G124" s="3"/>
      <c r="H124" s="3"/>
      <c r="I124" s="3"/>
      <c r="J124" s="3"/>
      <c r="K124" s="3"/>
      <c r="L124" s="4"/>
      <c r="M124" s="25"/>
    </row>
    <row r="125" ht="23.25" customHeight="1">
      <c r="A125" s="33"/>
      <c r="B125" s="50" t="s">
        <v>170</v>
      </c>
      <c r="C125" s="3"/>
      <c r="D125" s="3"/>
      <c r="E125" s="3"/>
      <c r="F125" s="3"/>
      <c r="G125" s="3"/>
      <c r="H125" s="3"/>
      <c r="I125" s="3"/>
      <c r="J125" s="3"/>
      <c r="K125" s="3"/>
      <c r="L125" s="4"/>
      <c r="M125" s="25"/>
    </row>
    <row r="126" ht="23.25" customHeight="1">
      <c r="A126" s="34">
        <v>10.0</v>
      </c>
      <c r="B126" s="36">
        <v>6.0</v>
      </c>
      <c r="C126" s="37" t="s">
        <v>171</v>
      </c>
      <c r="D126" s="70">
        <v>1963.0</v>
      </c>
      <c r="E126" s="70">
        <v>78.0</v>
      </c>
      <c r="F126" s="38" t="s">
        <v>6</v>
      </c>
      <c r="G126" s="38">
        <v>1.0</v>
      </c>
      <c r="H126" s="58">
        <v>16.0</v>
      </c>
      <c r="I126" s="39"/>
      <c r="J126" s="39" t="str">
        <f>SUM(H126*I126)</f>
        <v>0</v>
      </c>
      <c r="K126" s="39"/>
      <c r="L126" s="40" t="s">
        <v>25</v>
      </c>
      <c r="M126" s="25"/>
    </row>
    <row r="127" ht="22.5" customHeight="1">
      <c r="B127" s="22" t="s">
        <v>172</v>
      </c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19"/>
    </row>
    <row r="128" ht="32.25" customHeight="1">
      <c r="A128" s="34"/>
      <c r="B128" s="36"/>
      <c r="C128" s="37" t="s">
        <v>173</v>
      </c>
      <c r="D128" s="70">
        <v>1965.0</v>
      </c>
      <c r="E128" s="70">
        <v>88.0</v>
      </c>
      <c r="F128" s="38" t="s">
        <v>174</v>
      </c>
      <c r="G128" s="38" t="s">
        <v>175</v>
      </c>
      <c r="H128" s="39">
        <v>12.0</v>
      </c>
      <c r="I128" s="39">
        <v>308.0</v>
      </c>
      <c r="J128" s="39" t="str">
        <f>SUM(H128*I128)</f>
        <v>3696</v>
      </c>
      <c r="K128" s="39"/>
      <c r="L128" s="40" t="s">
        <v>50</v>
      </c>
      <c r="M128" s="25"/>
    </row>
    <row r="129" ht="23.25" customHeight="1">
      <c r="A129" s="33"/>
      <c r="B129" s="23" t="s">
        <v>176</v>
      </c>
      <c r="C129" s="3"/>
      <c r="D129" s="3"/>
      <c r="E129" s="3"/>
      <c r="F129" s="3"/>
      <c r="G129" s="3"/>
      <c r="H129" s="3"/>
      <c r="I129" s="3"/>
      <c r="J129" s="3"/>
      <c r="K129" s="3"/>
      <c r="L129" s="4"/>
      <c r="M129" s="25"/>
    </row>
    <row r="130" ht="23.25" customHeight="1">
      <c r="A130" s="33"/>
      <c r="B130" s="50" t="s">
        <v>177</v>
      </c>
      <c r="C130" s="3"/>
      <c r="D130" s="3"/>
      <c r="E130" s="3"/>
      <c r="F130" s="3"/>
      <c r="G130" s="3"/>
      <c r="H130" s="3"/>
      <c r="I130" s="3"/>
      <c r="J130" s="3"/>
      <c r="K130" s="3"/>
      <c r="L130" s="4"/>
      <c r="M130" s="25"/>
    </row>
    <row r="131" ht="23.25" customHeight="1">
      <c r="A131" s="34">
        <v>11.0</v>
      </c>
      <c r="B131" s="36">
        <v>1.0</v>
      </c>
      <c r="C131" s="37" t="s">
        <v>178</v>
      </c>
      <c r="D131" s="38">
        <v>1962.0</v>
      </c>
      <c r="E131" s="38">
        <v>68.0</v>
      </c>
      <c r="F131" s="38" t="s">
        <v>162</v>
      </c>
      <c r="G131" s="38" t="s">
        <v>53</v>
      </c>
      <c r="H131" s="58">
        <v>16.0</v>
      </c>
      <c r="I131" s="58"/>
      <c r="J131" s="58" t="str">
        <f>SUM(H131*I131)</f>
        <v>0</v>
      </c>
      <c r="K131" s="39"/>
      <c r="L131" s="40" t="s">
        <v>50</v>
      </c>
      <c r="M131" s="25"/>
    </row>
    <row r="132" ht="23.25" customHeight="1">
      <c r="A132" s="33"/>
      <c r="B132" s="50" t="s">
        <v>179</v>
      </c>
      <c r="C132" s="3"/>
      <c r="D132" s="3"/>
      <c r="E132" s="3"/>
      <c r="F132" s="3"/>
      <c r="G132" s="3"/>
      <c r="H132" s="3"/>
      <c r="I132" s="3"/>
      <c r="J132" s="3"/>
      <c r="K132" s="3"/>
      <c r="L132" s="4"/>
      <c r="M132" s="25"/>
    </row>
    <row r="133" ht="28.5" customHeight="1">
      <c r="A133" s="34">
        <v>11.0</v>
      </c>
      <c r="B133" s="36">
        <v>2.0</v>
      </c>
      <c r="C133" s="37" t="s">
        <v>180</v>
      </c>
      <c r="D133" s="70">
        <v>1958.0</v>
      </c>
      <c r="E133" s="38">
        <v>95.0</v>
      </c>
      <c r="F133" s="38" t="s">
        <v>181</v>
      </c>
      <c r="G133" s="38" t="s">
        <v>182</v>
      </c>
      <c r="H133" s="58">
        <v>16.0</v>
      </c>
      <c r="I133" s="58"/>
      <c r="J133" s="58" t="str">
        <f>SUM(H133*I133)</f>
        <v>0</v>
      </c>
      <c r="K133" s="39"/>
      <c r="L133" s="40" t="s">
        <v>50</v>
      </c>
      <c r="M133" s="25"/>
    </row>
    <row r="134" ht="23.25" customHeight="1">
      <c r="A134" s="33"/>
      <c r="B134" s="23" t="s">
        <v>183</v>
      </c>
      <c r="C134" s="3"/>
      <c r="D134" s="3"/>
      <c r="E134" s="3"/>
      <c r="F134" s="3"/>
      <c r="G134" s="3"/>
      <c r="H134" s="3"/>
      <c r="I134" s="3"/>
      <c r="J134" s="3"/>
      <c r="K134" s="3"/>
      <c r="L134" s="4"/>
      <c r="M134" s="25"/>
    </row>
    <row r="135" ht="36.0" customHeight="1">
      <c r="A135" s="34">
        <v>11.0</v>
      </c>
      <c r="B135" s="36">
        <v>3.0</v>
      </c>
      <c r="C135" s="37" t="s">
        <v>184</v>
      </c>
      <c r="D135" s="70">
        <v>1951.0</v>
      </c>
      <c r="E135" s="70">
        <v>80.0</v>
      </c>
      <c r="F135" s="38" t="s">
        <v>185</v>
      </c>
      <c r="G135" s="38" t="s">
        <v>175</v>
      </c>
      <c r="H135" s="39">
        <v>12.0</v>
      </c>
      <c r="I135" s="39"/>
      <c r="J135" s="39" t="str">
        <f>SUM(H135*I135)</f>
        <v>0</v>
      </c>
      <c r="K135" s="39"/>
      <c r="L135" s="40" t="s">
        <v>50</v>
      </c>
      <c r="M135" s="25"/>
    </row>
    <row r="136" ht="23.25" customHeight="1">
      <c r="A136" s="33"/>
      <c r="B136" s="23" t="s">
        <v>186</v>
      </c>
      <c r="C136" s="3"/>
      <c r="D136" s="3"/>
      <c r="E136" s="3"/>
      <c r="F136" s="3"/>
      <c r="G136" s="3"/>
      <c r="H136" s="3"/>
      <c r="I136" s="3"/>
      <c r="J136" s="3"/>
      <c r="K136" s="3"/>
      <c r="L136" s="4"/>
      <c r="M136" s="25"/>
    </row>
    <row r="137" ht="25.5" customHeight="1">
      <c r="A137" s="43">
        <v>11.0</v>
      </c>
      <c r="B137" s="44">
        <v>4.0</v>
      </c>
      <c r="C137" s="45" t="s">
        <v>187</v>
      </c>
      <c r="D137" s="73">
        <v>1983.0</v>
      </c>
      <c r="E137" s="46">
        <v>63.0</v>
      </c>
      <c r="F137" s="46" t="s">
        <v>188</v>
      </c>
      <c r="G137" s="46" t="s">
        <v>58</v>
      </c>
      <c r="H137" s="47">
        <v>14.0</v>
      </c>
      <c r="I137" s="18"/>
      <c r="J137" s="47" t="str">
        <f>SUM(H137*I137)</f>
        <v>0</v>
      </c>
      <c r="K137" s="47"/>
      <c r="L137" s="48" t="s">
        <v>54</v>
      </c>
      <c r="M137" s="25"/>
    </row>
    <row r="138" ht="23.25" customHeight="1">
      <c r="A138" s="33"/>
      <c r="B138" s="23" t="s">
        <v>183</v>
      </c>
      <c r="C138" s="3"/>
      <c r="D138" s="3"/>
      <c r="E138" s="3"/>
      <c r="F138" s="3"/>
      <c r="G138" s="3"/>
      <c r="H138" s="3"/>
      <c r="I138" s="3"/>
      <c r="J138" s="3"/>
      <c r="K138" s="3"/>
      <c r="L138" s="4"/>
      <c r="M138" s="25"/>
    </row>
    <row r="139" ht="23.25" customHeight="1">
      <c r="A139" s="34">
        <v>11.0</v>
      </c>
      <c r="B139" s="36">
        <v>3.0</v>
      </c>
      <c r="C139" s="37"/>
      <c r="D139" s="70"/>
      <c r="E139" s="70"/>
      <c r="F139" s="38"/>
      <c r="G139" s="38"/>
      <c r="H139" s="39"/>
      <c r="I139" s="39"/>
      <c r="J139" s="39" t="str">
        <f>SUM(H139*I139)</f>
        <v>0</v>
      </c>
      <c r="K139" s="39"/>
      <c r="L139" s="40" t="s">
        <v>50</v>
      </c>
      <c r="M139" s="25"/>
    </row>
    <row r="140" ht="23.25" customHeight="1">
      <c r="A140" s="33"/>
      <c r="B140" s="23" t="s">
        <v>186</v>
      </c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25"/>
    </row>
    <row r="141" ht="25.5" customHeight="1">
      <c r="A141" s="43">
        <v>11.0</v>
      </c>
      <c r="B141" s="44">
        <v>4.0</v>
      </c>
      <c r="C141" s="45"/>
      <c r="D141" s="73"/>
      <c r="E141" s="46"/>
      <c r="F141" s="46"/>
      <c r="G141" s="46"/>
      <c r="H141" s="47"/>
      <c r="I141" s="18"/>
      <c r="J141" s="47" t="str">
        <f>SUM(H141*I141)</f>
        <v>0</v>
      </c>
      <c r="K141" s="47"/>
      <c r="L141" s="48"/>
      <c r="M141" s="25"/>
    </row>
    <row r="142" ht="23.25" customHeight="1">
      <c r="B142" s="24" t="s">
        <v>189</v>
      </c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25"/>
    </row>
    <row r="143" ht="23.25" customHeight="1">
      <c r="A143" s="33"/>
      <c r="B143" s="23" t="s">
        <v>190</v>
      </c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25"/>
    </row>
    <row r="144" ht="23.25" customHeight="1">
      <c r="A144" s="34">
        <v>12.0</v>
      </c>
      <c r="B144" s="36" t="s">
        <v>191</v>
      </c>
      <c r="C144" s="41" t="s">
        <v>103</v>
      </c>
      <c r="D144" s="42">
        <v>2009.0</v>
      </c>
      <c r="E144" s="42">
        <v>68.0</v>
      </c>
      <c r="F144" s="42" t="s">
        <v>52</v>
      </c>
      <c r="G144" s="39">
        <v>2.0</v>
      </c>
      <c r="H144" s="42">
        <v>8.0</v>
      </c>
      <c r="I144" s="39"/>
      <c r="J144" s="39" t="str">
        <f t="shared" ref="J144:J146" si="16">SUM(H144*I144)</f>
        <v>0</v>
      </c>
      <c r="K144" s="39"/>
      <c r="L144" s="40" t="s">
        <v>54</v>
      </c>
      <c r="M144" s="25"/>
    </row>
    <row r="145" ht="23.25" customHeight="1">
      <c r="A145" s="34">
        <v>13.0</v>
      </c>
      <c r="B145" s="36" t="s">
        <v>191</v>
      </c>
      <c r="C145" s="41" t="s">
        <v>84</v>
      </c>
      <c r="D145" s="42">
        <v>2010.0</v>
      </c>
      <c r="E145" s="42">
        <v>68.0</v>
      </c>
      <c r="F145" s="42" t="s">
        <v>52</v>
      </c>
      <c r="G145" s="39">
        <v>2.0</v>
      </c>
      <c r="H145" s="42">
        <v>8.0</v>
      </c>
      <c r="I145" s="39"/>
      <c r="J145" s="39" t="str">
        <f t="shared" si="16"/>
        <v>0</v>
      </c>
      <c r="K145" s="39"/>
      <c r="L145" s="40" t="s">
        <v>54</v>
      </c>
      <c r="M145" s="25"/>
    </row>
    <row r="146" ht="23.25" customHeight="1">
      <c r="A146" s="59">
        <v>14.0</v>
      </c>
      <c r="B146" s="60" t="s">
        <v>191</v>
      </c>
      <c r="C146" s="61" t="s">
        <v>83</v>
      </c>
      <c r="D146" s="39">
        <v>2010.0</v>
      </c>
      <c r="E146" s="39">
        <v>43.0</v>
      </c>
      <c r="F146" s="39" t="s">
        <v>52</v>
      </c>
      <c r="G146" s="39">
        <v>2.0</v>
      </c>
      <c r="H146" s="39">
        <v>12.0</v>
      </c>
      <c r="I146" s="39"/>
      <c r="J146" s="39" t="str">
        <f t="shared" si="16"/>
        <v>0</v>
      </c>
      <c r="K146" s="39"/>
      <c r="L146" s="40" t="s">
        <v>54</v>
      </c>
      <c r="M146" s="25"/>
    </row>
    <row r="147" ht="23.25" customHeight="1">
      <c r="A147" s="33"/>
      <c r="B147" s="23" t="s">
        <v>192</v>
      </c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25"/>
    </row>
    <row r="148" ht="23.25" customHeight="1">
      <c r="A148" s="34">
        <v>15.0</v>
      </c>
      <c r="B148" s="36" t="s">
        <v>191</v>
      </c>
      <c r="C148" s="37" t="s">
        <v>114</v>
      </c>
      <c r="D148" s="38">
        <v>2007.0</v>
      </c>
      <c r="E148" s="38">
        <v>63.0</v>
      </c>
      <c r="F148" s="38" t="s">
        <v>52</v>
      </c>
      <c r="G148" s="39">
        <v>2.0</v>
      </c>
      <c r="H148" s="42">
        <v>12.0</v>
      </c>
      <c r="I148" s="39"/>
      <c r="J148" s="39" t="str">
        <f t="shared" ref="J148:J149" si="17">SUM(H148*I148)</f>
        <v>0</v>
      </c>
      <c r="K148" s="39"/>
      <c r="L148" s="40" t="s">
        <v>54</v>
      </c>
      <c r="M148" s="25"/>
    </row>
    <row r="149" ht="28.5" customHeight="1">
      <c r="A149" s="34">
        <v>16.0</v>
      </c>
      <c r="B149" s="36" t="s">
        <v>191</v>
      </c>
      <c r="C149" s="37" t="s">
        <v>141</v>
      </c>
      <c r="D149" s="38">
        <v>2007.0</v>
      </c>
      <c r="E149" s="38">
        <v>63.0</v>
      </c>
      <c r="F149" s="38" t="s">
        <v>181</v>
      </c>
      <c r="G149" s="38">
        <v>2.0</v>
      </c>
      <c r="H149" s="58">
        <v>12.0</v>
      </c>
      <c r="I149" s="58"/>
      <c r="J149" s="58" t="str">
        <f t="shared" si="17"/>
        <v>0</v>
      </c>
      <c r="K149" s="39"/>
      <c r="L149" s="40" t="s">
        <v>54</v>
      </c>
      <c r="M149" s="25"/>
    </row>
    <row r="150" ht="23.25" customHeight="1">
      <c r="A150" s="33"/>
      <c r="B150" s="23" t="s">
        <v>193</v>
      </c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25"/>
    </row>
    <row r="151" ht="28.5" customHeight="1">
      <c r="A151" s="34">
        <v>17.0</v>
      </c>
      <c r="B151" s="74" t="s">
        <v>191</v>
      </c>
      <c r="C151" s="37" t="s">
        <v>194</v>
      </c>
      <c r="D151" s="38">
        <v>2011.0</v>
      </c>
      <c r="E151" s="38">
        <v>63.0</v>
      </c>
      <c r="F151" s="38" t="s">
        <v>181</v>
      </c>
      <c r="G151" s="38">
        <v>1.0</v>
      </c>
      <c r="H151" s="58">
        <v>8.0</v>
      </c>
      <c r="I151" s="58"/>
      <c r="J151" s="58" t="str">
        <f>SUM(H151*I151)</f>
        <v>0</v>
      </c>
      <c r="K151" s="39"/>
      <c r="L151" s="40" t="s">
        <v>54</v>
      </c>
      <c r="M151" s="25"/>
    </row>
    <row r="152" ht="23.25" customHeight="1">
      <c r="A152" s="33"/>
      <c r="B152" s="23" t="s">
        <v>195</v>
      </c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25"/>
    </row>
    <row r="153" ht="28.5" customHeight="1">
      <c r="A153" s="34">
        <v>18.0</v>
      </c>
      <c r="B153" s="36" t="s">
        <v>191</v>
      </c>
      <c r="C153" s="37" t="s">
        <v>180</v>
      </c>
      <c r="D153" s="70">
        <v>1958.0</v>
      </c>
      <c r="E153" s="38">
        <v>95.0</v>
      </c>
      <c r="F153" s="38" t="s">
        <v>181</v>
      </c>
      <c r="G153" s="38">
        <v>1.0</v>
      </c>
      <c r="H153" s="58">
        <v>16.0</v>
      </c>
      <c r="I153" s="58"/>
      <c r="J153" s="58" t="str">
        <f>SUM(H153*I153)</f>
        <v>0</v>
      </c>
      <c r="K153" s="39"/>
      <c r="L153" s="40" t="s">
        <v>50</v>
      </c>
      <c r="M153" s="25"/>
    </row>
    <row r="154" ht="23.25" customHeight="1">
      <c r="B154" s="23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25"/>
    </row>
    <row r="155" ht="18.0" customHeight="1">
      <c r="A155" s="75"/>
      <c r="B155" s="75"/>
      <c r="C155" s="76"/>
      <c r="K155" s="77"/>
      <c r="L155" s="78"/>
      <c r="M155" s="19"/>
    </row>
    <row r="156" ht="24.0" customHeight="1">
      <c r="A156" s="75"/>
      <c r="B156" s="75"/>
      <c r="C156" s="79" t="s">
        <v>196</v>
      </c>
      <c r="D156" s="80"/>
      <c r="E156" s="80"/>
      <c r="F156" s="80"/>
      <c r="G156" s="80" t="s">
        <v>197</v>
      </c>
      <c r="H156" s="80"/>
      <c r="I156" s="80"/>
      <c r="J156" s="80"/>
      <c r="K156" s="81"/>
      <c r="L156" s="81"/>
    </row>
    <row r="157" ht="34.5" customHeight="1">
      <c r="A157" s="75"/>
      <c r="B157" s="75"/>
      <c r="C157" s="82" t="s">
        <v>198</v>
      </c>
      <c r="D157" s="83"/>
      <c r="E157" s="83"/>
      <c r="F157" s="83"/>
      <c r="G157" s="80" t="s">
        <v>199</v>
      </c>
      <c r="H157" s="82"/>
      <c r="I157" s="82"/>
      <c r="J157" s="82"/>
      <c r="K157" s="81"/>
      <c r="L157" s="81"/>
    </row>
    <row r="158" ht="15.75" customHeight="1">
      <c r="A158" s="84"/>
      <c r="B158" s="84"/>
      <c r="C158" s="85"/>
      <c r="D158" s="86"/>
      <c r="E158" s="86"/>
      <c r="F158" s="86"/>
      <c r="G158" s="86"/>
      <c r="H158" s="87"/>
      <c r="I158" s="87"/>
      <c r="J158" s="87"/>
      <c r="K158" s="88"/>
      <c r="L158" s="19"/>
      <c r="M158" s="25"/>
    </row>
    <row r="159" ht="18.0" customHeight="1">
      <c r="A159" s="85"/>
      <c r="B159" s="85"/>
      <c r="C159" s="85"/>
      <c r="D159" s="19"/>
      <c r="E159" s="19"/>
      <c r="F159" s="19"/>
      <c r="G159" s="19"/>
      <c r="H159" s="19"/>
      <c r="I159" s="19"/>
      <c r="J159" s="19"/>
      <c r="K159" s="88"/>
      <c r="L159" s="19"/>
      <c r="M159" s="19"/>
    </row>
    <row r="160" ht="15.75" customHeight="1">
      <c r="A160" s="84"/>
      <c r="B160" s="84"/>
      <c r="C160" s="85"/>
      <c r="D160" s="19"/>
      <c r="E160" s="19"/>
      <c r="F160" s="19"/>
      <c r="G160" s="19"/>
      <c r="H160" s="19"/>
      <c r="I160" s="19"/>
      <c r="J160" s="19"/>
      <c r="K160" s="88"/>
      <c r="L160" s="19"/>
      <c r="M160" s="25"/>
    </row>
    <row r="161" ht="18.0" customHeight="1">
      <c r="A161" s="85"/>
      <c r="B161" s="85"/>
      <c r="C161" s="85"/>
      <c r="D161" s="19"/>
      <c r="E161" s="19"/>
      <c r="F161" s="19"/>
      <c r="G161" s="19"/>
      <c r="H161" s="19"/>
      <c r="I161" s="19"/>
      <c r="J161" s="19"/>
      <c r="K161" s="88"/>
      <c r="L161" s="19"/>
      <c r="M161" s="19"/>
    </row>
    <row r="162" ht="15.75" customHeight="1">
      <c r="A162" s="84"/>
      <c r="B162" s="84"/>
      <c r="C162" s="85"/>
      <c r="D162" s="19"/>
      <c r="E162" s="19"/>
      <c r="F162" s="19"/>
      <c r="G162" s="19"/>
      <c r="H162" s="19"/>
      <c r="I162" s="19"/>
      <c r="J162" s="19"/>
      <c r="K162" s="88"/>
      <c r="L162" s="19"/>
      <c r="M162" s="25"/>
    </row>
    <row r="163" ht="15.75" customHeight="1">
      <c r="A163" s="84"/>
      <c r="B163" s="84"/>
      <c r="C163" s="85"/>
      <c r="D163" s="19"/>
      <c r="E163" s="19"/>
      <c r="F163" s="19"/>
      <c r="G163" s="19"/>
      <c r="H163" s="19"/>
      <c r="I163" s="19"/>
      <c r="J163" s="19"/>
      <c r="K163" s="88"/>
      <c r="L163" s="19"/>
      <c r="M163" s="25"/>
    </row>
    <row r="164" ht="12.0" customHeight="1">
      <c r="A164" s="84"/>
      <c r="B164" s="84"/>
      <c r="C164" s="85"/>
      <c r="D164" s="19"/>
      <c r="E164" s="19"/>
      <c r="F164" s="19"/>
      <c r="G164" s="19"/>
      <c r="H164" s="19"/>
      <c r="I164" s="19"/>
      <c r="J164" s="19"/>
      <c r="K164" s="88"/>
      <c r="L164" s="19"/>
      <c r="M164" s="25"/>
    </row>
    <row r="165" ht="25.5" customHeight="1">
      <c r="A165" s="85"/>
      <c r="B165" s="85"/>
      <c r="C165" s="85"/>
      <c r="D165" s="19"/>
      <c r="E165" s="19"/>
      <c r="F165" s="19"/>
      <c r="G165" s="19"/>
      <c r="H165" s="19"/>
      <c r="I165" s="19"/>
      <c r="J165" s="19"/>
      <c r="K165" s="88"/>
      <c r="L165" s="19"/>
      <c r="M165" s="19"/>
    </row>
    <row r="166" ht="25.5" customHeight="1">
      <c r="A166" s="85"/>
      <c r="B166" s="85"/>
      <c r="C166" s="85"/>
      <c r="D166" s="19"/>
      <c r="E166" s="19"/>
      <c r="F166" s="19"/>
      <c r="G166" s="19"/>
      <c r="H166" s="19"/>
      <c r="I166" s="19"/>
      <c r="J166" s="19"/>
      <c r="K166" s="88"/>
      <c r="L166" s="19"/>
      <c r="M166" s="19"/>
    </row>
    <row r="167" ht="25.5" customHeight="1">
      <c r="A167" s="85"/>
      <c r="B167" s="85"/>
      <c r="C167" s="85"/>
      <c r="D167" s="19"/>
      <c r="E167" s="19"/>
      <c r="F167" s="19"/>
      <c r="G167" s="19"/>
      <c r="H167" s="19"/>
      <c r="I167" s="19"/>
      <c r="J167" s="19"/>
      <c r="K167" s="88"/>
      <c r="L167" s="19"/>
      <c r="M167" s="19"/>
    </row>
    <row r="168" ht="25.5" customHeight="1">
      <c r="A168" s="85"/>
      <c r="B168" s="85"/>
      <c r="C168" s="85"/>
      <c r="D168" s="19"/>
      <c r="E168" s="19"/>
      <c r="F168" s="19"/>
      <c r="G168" s="19"/>
      <c r="H168" s="19"/>
      <c r="I168" s="19"/>
      <c r="J168" s="19"/>
      <c r="K168" s="88"/>
      <c r="L168" s="19"/>
      <c r="M168" s="19"/>
    </row>
    <row r="169" ht="25.5" customHeight="1">
      <c r="A169" s="85"/>
      <c r="B169" s="85"/>
      <c r="C169" s="85"/>
      <c r="D169" s="19"/>
      <c r="E169" s="19"/>
      <c r="F169" s="19"/>
      <c r="G169" s="19"/>
      <c r="H169" s="19"/>
      <c r="I169" s="19"/>
      <c r="J169" s="19"/>
      <c r="K169" s="88"/>
      <c r="L169" s="19"/>
      <c r="M169" s="19"/>
    </row>
    <row r="170" ht="22.5" customHeight="1">
      <c r="A170" s="85"/>
      <c r="B170" s="85"/>
      <c r="C170" s="85"/>
      <c r="D170" s="19"/>
      <c r="E170" s="19"/>
      <c r="F170" s="19"/>
      <c r="G170" s="19"/>
      <c r="H170" s="19"/>
      <c r="I170" s="19"/>
      <c r="J170" s="19"/>
      <c r="K170" s="88"/>
      <c r="L170" s="19"/>
      <c r="M170" s="19"/>
    </row>
    <row r="171" ht="22.5" customHeight="1">
      <c r="A171" s="75"/>
      <c r="B171" s="75"/>
      <c r="C171" s="85"/>
      <c r="D171" s="19"/>
      <c r="E171" s="19"/>
      <c r="F171" s="19"/>
      <c r="G171" s="19"/>
      <c r="H171" s="19"/>
      <c r="I171" s="19"/>
      <c r="J171" s="19"/>
      <c r="K171" s="88"/>
      <c r="L171" s="19"/>
      <c r="M171" s="78"/>
    </row>
    <row r="172" ht="22.5" customHeight="1">
      <c r="A172" s="85"/>
      <c r="B172" s="85"/>
      <c r="C172" s="85"/>
      <c r="D172" s="19"/>
      <c r="E172" s="19"/>
      <c r="F172" s="19"/>
      <c r="G172" s="19"/>
      <c r="H172" s="19"/>
      <c r="I172" s="19"/>
      <c r="J172" s="19"/>
      <c r="K172" s="88"/>
      <c r="L172" s="19"/>
      <c r="M172" s="19"/>
    </row>
  </sheetData>
  <mergeCells count="87">
    <mergeCell ref="B134:L134"/>
    <mergeCell ref="B138:L138"/>
    <mergeCell ref="B136:L136"/>
    <mergeCell ref="B115:L115"/>
    <mergeCell ref="B118:L118"/>
    <mergeCell ref="B116:L116"/>
    <mergeCell ref="B154:L154"/>
    <mergeCell ref="C155:J155"/>
    <mergeCell ref="B142:L142"/>
    <mergeCell ref="B143:L143"/>
    <mergeCell ref="B147:L147"/>
    <mergeCell ref="B150:L150"/>
    <mergeCell ref="B152:L152"/>
    <mergeCell ref="B129:L129"/>
    <mergeCell ref="B127:L127"/>
    <mergeCell ref="B132:L132"/>
    <mergeCell ref="B125:L125"/>
    <mergeCell ref="B140:L140"/>
    <mergeCell ref="B130:L130"/>
    <mergeCell ref="B122:L122"/>
    <mergeCell ref="B68:L68"/>
    <mergeCell ref="B80:L80"/>
    <mergeCell ref="B70:L70"/>
    <mergeCell ref="B78:L78"/>
    <mergeCell ref="B72:L72"/>
    <mergeCell ref="B75:L75"/>
    <mergeCell ref="B76:L76"/>
    <mergeCell ref="B103:L103"/>
    <mergeCell ref="B94:L94"/>
    <mergeCell ref="B51:L51"/>
    <mergeCell ref="C49:L49"/>
    <mergeCell ref="C46:L46"/>
    <mergeCell ref="C52:L52"/>
    <mergeCell ref="B110:L110"/>
    <mergeCell ref="B112:L112"/>
    <mergeCell ref="B113:L113"/>
    <mergeCell ref="B45:L45"/>
    <mergeCell ref="B84:L84"/>
    <mergeCell ref="B109:L109"/>
    <mergeCell ref="C61:L61"/>
    <mergeCell ref="B65:L65"/>
    <mergeCell ref="B91:L91"/>
    <mergeCell ref="B81:L81"/>
    <mergeCell ref="B87:L87"/>
    <mergeCell ref="B101:L101"/>
    <mergeCell ref="B96:L96"/>
    <mergeCell ref="B100:L100"/>
    <mergeCell ref="B124:L124"/>
    <mergeCell ref="B121:L121"/>
    <mergeCell ref="C55:L55"/>
    <mergeCell ref="B57:L57"/>
    <mergeCell ref="B30:L30"/>
    <mergeCell ref="B33:L33"/>
    <mergeCell ref="C34:L34"/>
    <mergeCell ref="B38:L38"/>
    <mergeCell ref="B107:L107"/>
    <mergeCell ref="B105:L105"/>
    <mergeCell ref="B67:L67"/>
    <mergeCell ref="B64:L64"/>
    <mergeCell ref="B14:L14"/>
    <mergeCell ref="B13:L13"/>
    <mergeCell ref="A6:A11"/>
    <mergeCell ref="B16:L16"/>
    <mergeCell ref="C17:L17"/>
    <mergeCell ref="B12:L12"/>
    <mergeCell ref="B6:B11"/>
    <mergeCell ref="E6:E11"/>
    <mergeCell ref="J6:J11"/>
    <mergeCell ref="B25:L25"/>
    <mergeCell ref="B22:L22"/>
    <mergeCell ref="B23:L23"/>
    <mergeCell ref="C19:L19"/>
    <mergeCell ref="L6:L11"/>
    <mergeCell ref="K6:K11"/>
    <mergeCell ref="B27:L27"/>
    <mergeCell ref="B28:L28"/>
    <mergeCell ref="F6:F11"/>
    <mergeCell ref="G6:G11"/>
    <mergeCell ref="C1:M1"/>
    <mergeCell ref="C2:M2"/>
    <mergeCell ref="C3:M3"/>
    <mergeCell ref="C4:M4"/>
    <mergeCell ref="D5:L5"/>
    <mergeCell ref="H6:H11"/>
    <mergeCell ref="I6:I11"/>
    <mergeCell ref="C6:C11"/>
    <mergeCell ref="D6:D1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9.75"/>
    <col customWidth="1" min="3" max="3" width="9.13"/>
    <col customWidth="1" min="4" max="4" width="9.63"/>
    <col customWidth="1" min="5" max="5" width="7.38"/>
    <col customWidth="1" hidden="1" min="6" max="11" width="7.88"/>
    <col customWidth="1" min="12" max="12" width="21.25"/>
    <col customWidth="1" hidden="1" min="13" max="13" width="7.88"/>
    <col customWidth="1" min="14" max="16" width="8.0"/>
  </cols>
  <sheetData>
    <row r="1" ht="15.75" customHeight="1">
      <c r="A1" s="89"/>
      <c r="B1" s="90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91"/>
      <c r="O1" s="91"/>
      <c r="P1" s="91"/>
    </row>
    <row r="2" ht="12.75" customHeight="1">
      <c r="A2" s="89"/>
      <c r="B2" s="92" t="s">
        <v>200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1"/>
      <c r="O2" s="91"/>
      <c r="P2" s="91"/>
    </row>
    <row r="3" ht="15.75" customHeight="1">
      <c r="B3" s="93"/>
      <c r="C3" s="94"/>
      <c r="D3" s="95"/>
    </row>
    <row r="4" ht="15.75" customHeight="1">
      <c r="B4" s="6" t="s">
        <v>2</v>
      </c>
      <c r="C4" s="3"/>
      <c r="D4" s="3"/>
      <c r="E4" s="3"/>
      <c r="F4" s="3"/>
      <c r="G4" s="3"/>
      <c r="H4" s="3"/>
      <c r="I4" s="3"/>
      <c r="J4" s="3"/>
      <c r="K4" s="4"/>
    </row>
    <row r="5" ht="79.5" customHeight="1">
      <c r="B5" s="96" t="s">
        <v>201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ht="45.75" customHeight="1">
      <c r="B6" s="97" t="s">
        <v>202</v>
      </c>
      <c r="C6" s="98"/>
      <c r="D6" s="99"/>
    </row>
    <row r="7" ht="60.75" customHeight="1">
      <c r="A7" s="55"/>
      <c r="B7" s="100" t="s">
        <v>203</v>
      </c>
      <c r="C7" s="101" t="s">
        <v>204</v>
      </c>
      <c r="D7" s="101" t="s">
        <v>205</v>
      </c>
    </row>
    <row r="8" ht="21.75" customHeight="1">
      <c r="A8" s="55">
        <v>1.0</v>
      </c>
      <c r="B8" s="61" t="s">
        <v>206</v>
      </c>
      <c r="C8" s="100"/>
      <c r="D8" s="58"/>
    </row>
    <row r="9" ht="15.75" customHeight="1">
      <c r="A9" s="55">
        <v>2.0</v>
      </c>
      <c r="B9" s="61" t="s">
        <v>207</v>
      </c>
      <c r="C9" s="100"/>
      <c r="D9" s="58"/>
    </row>
    <row r="10" ht="15.75" customHeight="1">
      <c r="A10" s="55">
        <v>4.0</v>
      </c>
      <c r="B10" s="61" t="s">
        <v>208</v>
      </c>
      <c r="C10" s="100"/>
      <c r="D10" s="58"/>
    </row>
    <row r="11" ht="15.75" customHeight="1">
      <c r="A11" s="55">
        <v>5.0</v>
      </c>
      <c r="B11" s="61" t="s">
        <v>209</v>
      </c>
      <c r="C11" s="100"/>
      <c r="D11" s="58"/>
    </row>
    <row r="12" ht="15.75" customHeight="1">
      <c r="A12" s="55">
        <v>5.0</v>
      </c>
      <c r="B12" s="61" t="s">
        <v>210</v>
      </c>
      <c r="C12" s="100"/>
      <c r="D12" s="58"/>
    </row>
    <row r="13" ht="15.75" customHeight="1">
      <c r="A13" s="55">
        <v>5.0</v>
      </c>
      <c r="B13" s="61" t="s">
        <v>211</v>
      </c>
      <c r="C13" s="100"/>
      <c r="D13" s="58"/>
    </row>
    <row r="14" ht="15.75" customHeight="1">
      <c r="B14" s="102"/>
      <c r="C14" s="103"/>
      <c r="D14" s="103"/>
    </row>
    <row r="15" ht="29.25" customHeight="1">
      <c r="B15" s="79" t="s">
        <v>196</v>
      </c>
      <c r="C15" s="80"/>
      <c r="D15" s="80"/>
      <c r="E15" s="80" t="s">
        <v>197</v>
      </c>
      <c r="F15" s="80"/>
      <c r="G15" s="80"/>
      <c r="H15" s="80"/>
    </row>
    <row r="16" ht="33.75" customHeight="1">
      <c r="B16" s="82" t="s">
        <v>198</v>
      </c>
      <c r="C16" s="83"/>
      <c r="D16" s="83"/>
      <c r="E16" s="80" t="s">
        <v>199</v>
      </c>
      <c r="F16" s="82"/>
      <c r="G16" s="82"/>
      <c r="H16" s="82"/>
      <c r="I16" s="82"/>
      <c r="J16" s="8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6">
    <mergeCell ref="B1:M1"/>
    <mergeCell ref="B2:M2"/>
    <mergeCell ref="B3:D3"/>
    <mergeCell ref="B6:D6"/>
    <mergeCell ref="B4:K4"/>
    <mergeCell ref="B5:M5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Ëèñòû</vt:lpstr>
      </vt:variant>
      <vt:variant>
        <vt:i4>2</vt:i4>
      </vt:variant>
    </vt:vector>
  </HeadingPairs>
  <TitlesOfParts>
    <vt:vector baseType="lpstr" size="2">
      <vt:lpstr>Îáùèé ïðîòîêîë</vt:lpstr>
      <vt:lpstr>êîìàíäíûé ïðîòîêîë</vt:lpstr>
    </vt:vector>
  </TitlesOfParts>
  <LinksUpToDate>false</LinksUpToDate>
  <SharedDoc>false</SharedDoc>
  <HyperlinksChanged>false</HyperlinksChanged>
  <Application>Microsoft Excel</Application>
  <AppVersion>11.0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2006-09-04T10:43:36Z</dcterms:created>
  <dc:creator>User</dc:creator>
  <cp:lastModifiedBy>Бронников</cp:lastModifiedBy>
  <cp:lastPrinted>2023-12-21T11:18:41Z</cp:lastPrinted>
  <dcterms:modified xsi:type="dcterms:W3CDTF">2023-12-22T11:41:16Z</dcterms:modified>
</cp:coreProperties>
</file>